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315" windowHeight="7155" tabRatio="88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23" i="1" l="1"/>
  <c r="C22" i="1"/>
</calcChain>
</file>

<file path=xl/sharedStrings.xml><?xml version="1.0" encoding="utf-8"?>
<sst xmlns="http://schemas.openxmlformats.org/spreadsheetml/2006/main" count="1406" uniqueCount="521">
  <si>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</si>
  <si>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</si>
  <si>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</si>
  <si>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</si>
  <si>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</si>
  <si>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I_005-55-1-03.13-1640</t>
  </si>
  <si>
    <t>(идентификатор инвестиционного проекта)</t>
  </si>
  <si>
    <t>Техническое перевооружение ПС 110/35/6 кВ «Княжпогост» с заменой ОД и КЗ 110 кВ на элегазовые выключатели в г. Емва Княжпогостского района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</si>
  <si>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</si>
  <si>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</si>
  <si>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</si>
  <si>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</si>
  <si>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</si>
  <si>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</si>
  <si>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</si>
  <si>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</si>
  <si>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</si>
  <si>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</si>
  <si>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</si>
  <si>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</si>
  <si>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</si>
  <si>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</si>
  <si>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</si>
  <si>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</si>
  <si>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</si>
  <si>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</si>
  <si>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</si>
  <si>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</si>
  <si>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</si>
  <si>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</si>
  <si>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</si>
  <si>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</si>
  <si>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</si>
  <si>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</si>
  <si>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</si>
  <si>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</si>
  <si>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</si>
  <si>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</si>
  <si>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</si>
  <si>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</si>
  <si>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</si>
  <si>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</si>
  <si>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</si>
  <si>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</si>
  <si>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</si>
  <si>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</si>
  <si>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</si>
  <si>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</si>
  <si>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</si>
  <si>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</si>
  <si>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</si>
  <si>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</si>
  <si>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</si>
  <si>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</si>
  <si>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</si>
  <si>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</si>
  <si>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</si>
  <si>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</si>
  <si>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</si>
  <si>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</si>
  <si>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</si>
  <si>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</si>
  <si>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</si>
  <si>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</si>
  <si>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</si>
  <si>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</si>
  <si>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</si>
  <si>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</si>
  <si>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</si>
  <si>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</si>
  <si>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</si>
  <si>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</si>
  <si>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</si>
  <si>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</si>
  <si>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</si>
  <si>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</si>
  <si>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</si>
  <si>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</si>
  <si>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</si>
  <si>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</si>
  <si>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</si>
  <si>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</si>
  <si>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</si>
  <si>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</si>
  <si>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</si>
  <si>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</si>
  <si>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</si>
  <si>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</si>
  <si>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</si>
  <si>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</si>
  <si>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</si>
  <si>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</si>
  <si>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</si>
  <si>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</si>
  <si>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</si>
  <si>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</si>
  <si>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</si>
  <si>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</si>
  <si>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</si>
  <si>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</si>
  <si>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</si>
  <si>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</si>
  <si>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</si>
  <si>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</si>
  <si>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</si>
  <si>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</si>
  <si>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</si>
  <si>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</si>
  <si>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</si>
  <si>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</si>
  <si>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</si>
  <si>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</si>
  <si>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</si>
  <si>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</si>
  <si>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</si>
  <si>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</si>
  <si>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</si>
  <si>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</si>
  <si>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</si>
  <si>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</si>
  <si>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</si>
  <si>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</si>
  <si>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</si>
  <si>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</si>
  <si>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</si>
  <si>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</si>
  <si>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</si>
  <si>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</si>
  <si>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</si>
  <si>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</si>
  <si>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</si>
  <si>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</si>
  <si>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</si>
  <si>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</si>
  <si>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</si>
  <si>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</si>
  <si>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</si>
  <si>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</si>
  <si>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</si>
  <si>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</si>
  <si>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</si>
  <si>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</si>
  <si>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</si>
  <si>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</si>
  <si>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</si>
  <si>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</si>
  <si>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</si>
  <si>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</si>
  <si>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</si>
  <si>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</si>
  <si>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</si>
  <si>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</si>
  <si>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</si>
  <si>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</si>
  <si>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</si>
  <si>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</si>
  <si>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</si>
  <si>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</si>
  <si>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</si>
  <si>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</si>
  <si>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</si>
  <si>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</si>
  <si>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</si>
  <si>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</si>
  <si>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</si>
  <si>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</si>
  <si>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</si>
  <si>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</si>
  <si>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</si>
  <si>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</si>
  <si>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</si>
  <si>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</si>
  <si>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</si>
  <si>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</si>
  <si>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</si>
  <si>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</si>
  <si>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</si>
  <si>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</si>
  <si>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</si>
  <si>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</si>
  <si>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</si>
  <si>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</si>
  <si>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</si>
  <si>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</si>
  <si>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</si>
  <si>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</si>
  <si>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</si>
  <si>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</si>
  <si>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</si>
  <si>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</si>
  <si>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</si>
  <si>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</si>
  <si>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</si>
  <si>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</si>
  <si>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</si>
  <si>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</si>
  <si>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</si>
  <si>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</si>
  <si>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</si>
  <si>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</si>
  <si>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</si>
  <si>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</si>
  <si>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</si>
  <si>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</si>
  <si>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</si>
  <si>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</si>
  <si>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</si>
  <si>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</si>
  <si>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</si>
  <si>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</si>
  <si>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</si>
  <si>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</si>
  <si>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</si>
  <si>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</si>
  <si>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</si>
  <si>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</si>
  <si>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</si>
  <si>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</si>
  <si>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</si>
  <si>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</si>
  <si>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</si>
  <si>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</si>
  <si>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</si>
  <si>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</si>
  <si>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</si>
  <si>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</si>
  <si>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</si>
  <si>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</si>
  <si>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</si>
  <si>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</si>
  <si>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</si>
  <si>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</si>
  <si>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</si>
  <si>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</si>
  <si>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</si>
  <si>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</si>
  <si>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</si>
  <si>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</si>
  <si>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</si>
  <si>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</si>
  <si>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</si>
  <si>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17.01.2022</t>
  </si>
  <si>
    <t>1.7.</t>
  </si>
  <si>
    <t>Приемка проектной документации заказчиком</t>
  </si>
  <si>
    <t>29.04.2022</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</si>
  <si>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</si>
  <si>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</si>
  <si>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</si>
  <si>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</si>
  <si>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</si>
  <si>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</si>
  <si>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31.05.2022</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</si>
  <si>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</si>
  <si>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</si>
  <si>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</si>
  <si>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</si>
  <si>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</si>
  <si>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</si>
  <si>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</si>
  <si>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16.01.2023</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</si>
  <si>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</si>
  <si>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</si>
  <si>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</si>
  <si>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</si>
  <si>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</si>
  <si>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</si>
  <si>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</si>
  <si>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31.03.2023</t>
  </si>
  <si>
    <t>3.3.</t>
  </si>
  <si>
    <t>Монтаж основного оборудования</t>
  </si>
  <si>
    <t>03.04.2023</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</si>
  <si>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</si>
  <si>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</si>
  <si>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</si>
  <si>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</si>
  <si>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</si>
  <si>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</si>
  <si>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29.06.2023</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</si>
  <si>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</si>
  <si>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</si>
  <si>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</si>
  <si>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</si>
  <si>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</si>
  <si>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21.07.2023</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</si>
  <si>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</si>
  <si>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</si>
  <si>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</si>
  <si>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</si>
  <si>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</si>
  <si>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</si>
  <si>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31.07.2023</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</si>
  <si>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</si>
  <si>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</si>
  <si>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</si>
  <si>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</si>
  <si>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</si>
  <si>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</si>
  <si>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</si>
  <si>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</si>
  <si>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</si>
  <si>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</si>
  <si>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</si>
  <si>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</si>
  <si>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</si>
  <si>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</si>
  <si>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</si>
  <si>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</si>
  <si>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</si>
  <si>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</si>
  <si>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</si>
  <si>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</si>
  <si>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</si>
  <si>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</si>
  <si>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</si>
  <si>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</si>
  <si>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</si>
  <si>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</si>
  <si>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</si>
  <si>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</si>
  <si>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</si>
  <si>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</si>
  <si>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</si>
  <si>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</si>
  <si>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</si>
  <si>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</si>
  <si>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</si>
  <si>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</si>
  <si>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</si>
  <si>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</si>
  <si>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</si>
  <si>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</si>
  <si>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</si>
  <si>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</si>
  <si>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</si>
  <si>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</si>
  <si>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</si>
  <si>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</si>
  <si>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</si>
  <si>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</si>
  <si>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</si>
  <si>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</si>
  <si>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</si>
  <si>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</si>
  <si>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</si>
  <si>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</si>
  <si>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</si>
  <si>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</si>
  <si>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</si>
  <si>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</si>
  <si>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</si>
  <si>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</si>
  <si>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</si>
  <si>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</si>
  <si>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</si>
  <si>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</si>
  <si>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</si>
  <si>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</si>
  <si>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</si>
  <si>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</si>
  <si>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</si>
  <si>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</si>
  <si>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</si>
  <si>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</si>
  <si>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</si>
  <si>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</si>
  <si>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</si>
  <si>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</si>
  <si>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</si>
  <si>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</si>
  <si>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</si>
  <si>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</si>
  <si>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</si>
  <si>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</si>
  <si>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</si>
  <si>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</si>
  <si>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</si>
  <si>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</si>
  <si>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</si>
  <si>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</si>
  <si>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</si>
  <si>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</si>
  <si>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</si>
  <si>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</si>
  <si>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</si>
  <si>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</si>
  <si>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</si>
  <si>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</si>
  <si>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</si>
  <si>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</si>
  <si>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</si>
  <si>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</si>
  <si>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</si>
  <si>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</si>
  <si>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</si>
  <si>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</si>
  <si>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</si>
  <si>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</si>
  <si>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</si>
  <si>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</si>
  <si>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</si>
  <si>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</si>
  <si>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</si>
  <si>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</si>
  <si>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</si>
  <si>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</si>
  <si>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</si>
  <si>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</si>
  <si>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</si>
  <si>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</si>
  <si>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</si>
  <si>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</si>
  <si>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</si>
  <si>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</si>
  <si>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</si>
  <si>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</si>
  <si>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</si>
  <si>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</si>
  <si>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</si>
  <si>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</si>
  <si>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</si>
  <si>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</si>
  <si>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</si>
  <si>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</si>
  <si>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</si>
  <si>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</si>
  <si>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</si>
  <si>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</si>
  <si>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</si>
  <si>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</si>
  <si>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</si>
  <si>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</si>
  <si>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</si>
  <si>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</si>
  <si>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</si>
  <si>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</si>
  <si>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</si>
  <si>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</si>
  <si>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</si>
  <si>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</si>
  <si>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</si>
  <si>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</si>
  <si>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</si>
  <si>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</si>
  <si>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</si>
  <si>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</si>
  <si>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</si>
  <si>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</si>
  <si>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</si>
  <si>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</si>
  <si>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</si>
  <si>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</si>
  <si>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</si>
  <si>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</si>
  <si>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</si>
  <si>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ПС 110/35/6 кВ «Княжпогост»</t>
  </si>
  <si>
    <t>ОДЗ-110/1000, КЗ-110</t>
  </si>
  <si>
    <t>ЭВ-110</t>
  </si>
  <si>
    <t>ОД-110 Т-1, КЗ-110 Т-1</t>
  </si>
  <si>
    <t>В-110 Т-1</t>
  </si>
  <si>
    <t>ОД-110 Т-2, КЗ-110 Т-2</t>
  </si>
  <si>
    <t>В-110 Т-2</t>
  </si>
  <si>
    <t xml:space="preserve">В связи со значительным сроком службы оборудования и непрогнозируемыми, в связи с этим, отказами в работе оборудования, предлагается внести ПС 110/35/6 кВ «Княжпогост» в программу реконструкции. В частности, предлагается замена ОД-КЗ на элегазовые выключатели. </t>
  </si>
  <si>
    <t>Элегазовые выключатели 2 комплекта</t>
  </si>
  <si>
    <t>Замена ОД и КЗ 110 кВ на 2 комплекта элегазовых выключателей</t>
  </si>
  <si>
    <t>г. Княжпогост</t>
  </si>
  <si>
    <t xml:space="preserve">показатель замены выключателей: 2; </t>
  </si>
  <si>
    <t>не влияет</t>
  </si>
  <si>
    <t>16 (МВА)</t>
  </si>
  <si>
    <t>10,671 млн. руб. без НДС (в том числе за период реализации программы 10,671 млн. руб. без НДС)</t>
  </si>
  <si>
    <t>Выключатель</t>
  </si>
  <si>
    <t>Акт технического освидетельствования от 08.08.2014 №51-010-12-1/435, ПО « Южные  электрические сети».</t>
  </si>
  <si>
    <t>5,336 млн. руб. / шт.</t>
  </si>
  <si>
    <t>Акт технического освидетельствования от 08.08.2014 №51-010-12-1/435.</t>
  </si>
  <si>
    <t>Республика Коми, г. Княжпогост</t>
  </si>
  <si>
    <t>ПАО «МРСК Северо-Запада»</t>
  </si>
  <si>
    <t>при наличии</t>
  </si>
  <si>
    <t>Н</t>
  </si>
  <si>
    <t>4 кв.</t>
  </si>
  <si>
    <t>2023, Распоряжение Главы Республики Коми С.А. Гапликова №90-р от 24.04.2018 (страница 60, приложение 16, раздел "Реконструкция, техническое перевооружение", строка 10)</t>
  </si>
  <si>
    <t>12,684 млн. руб. с НДС (в том числе за период реализации программы 12,684 млн. руб. с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</si>
  <si>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</si>
  <si>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</si>
  <si>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</si>
  <si>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</si>
  <si>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</si>
  <si>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</si>
  <si>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</si>
  <si>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</si>
  <si>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</si>
  <si>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</si>
  <si>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</si>
  <si>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</si>
  <si>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</si>
  <si>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</si>
  <si>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</si>
  <si>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</si>
  <si>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</si>
  <si>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</si>
  <si>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</si>
  <si>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</si>
  <si>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</si>
  <si>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</si>
  <si>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</si>
  <si>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</si>
  <si>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</si>
  <si>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</si>
  <si>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</si>
  <si>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</si>
  <si>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</si>
  <si>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</si>
  <si>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</si>
  <si>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 xml:space="preserve">2 шт. (в т.ч. 0 шт.); </t>
  </si>
  <si>
    <t>Сметный расчет</t>
  </si>
  <si>
    <t>Релизация в установленный срок</t>
  </si>
  <si>
    <t>6,58 (МВт) от 19.12.2018</t>
  </si>
  <si>
    <t xml:space="preserve"> ПАО "МРСК Северо-Запада"</t>
  </si>
  <si>
    <t>Сметная стоимость проекта в прогнозных ценах с НДС, млн. руб.</t>
  </si>
  <si>
    <t>не требуется</t>
  </si>
  <si>
    <t>Обновление оборудования.</t>
  </si>
  <si>
    <t>Год раскрытия информации: 2 020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</si>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</sst>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rgb="FF000000"/>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1" fillId="0" borderId="0"/>
    <xf numFmtId="0" fontId="10" fillId="0" borderId="0"/>
    <xf numFmtId="0" fontId="12" fillId="0" borderId="0"/>
    <xf numFmtId="0" fontId="13" fillId="0" borderId="0"/>
    <xf numFmtId="0" fontId="14" fillId="0" borderId="0"/>
    <xf numFmtId="0" fontId="10" fillId="0" borderId="0"/>
    <xf numFmtId="0" fontId="11" fillId="0" borderId="0"/>
  </cellStyleXfs>
  <cellXfs count="20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9" fillId="0" borderId="1" xfId="0" applyFont="1" applyFill="1" applyBorder="1" applyAlignment="1">
      <alignment horizontal="left" wrapText="1"/>
    </xf>
    <xf numFmtId="0" fontId="1" fillId="0" borderId="1" xfId="0" applyFont="1" applyBorder="1" applyAlignment="1">
      <alignment horizontal="left" wrapText="1"/>
    </xf>
    <xf numFmtId="0" fontId="15" fillId="0" borderId="0" xfId="3" applyFont="1" applyAlignment="1">
      <alignment vertical="center"/>
    </xf>
    <xf numFmtId="4" fontId="15" fillId="0" borderId="0" xfId="3" applyNumberFormat="1" applyFont="1" applyAlignment="1">
      <alignment horizontal="center" vertical="center"/>
    </xf>
    <xf numFmtId="0" fontId="15" fillId="0" borderId="0" xfId="3" applyFont="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8" fillId="0" borderId="0" xfId="3" applyFont="1" applyFill="1" applyBorder="1" applyAlignment="1">
      <alignment vertical="center"/>
    </xf>
    <xf numFmtId="4" fontId="18" fillId="0" borderId="0" xfId="3" applyNumberFormat="1" applyFont="1" applyFill="1" applyBorder="1" applyAlignment="1">
      <alignment horizontal="center" vertical="center"/>
    </xf>
    <xf numFmtId="0" fontId="18" fillId="0" borderId="0" xfId="3" applyFont="1" applyFill="1" applyBorder="1" applyAlignment="1">
      <alignment horizontal="center" vertical="center"/>
    </xf>
    <xf numFmtId="0" fontId="17" fillId="0" borderId="0" xfId="1" applyFont="1" applyFill="1"/>
    <xf numFmtId="4" fontId="17" fillId="0" borderId="0" xfId="1" applyNumberFormat="1" applyFont="1" applyFill="1" applyAlignment="1">
      <alignment horizontal="center"/>
    </xf>
    <xf numFmtId="0" fontId="17" fillId="0" borderId="0" xfId="1" applyFont="1" applyFill="1" applyAlignment="1">
      <alignment horizontal="center"/>
    </xf>
    <xf numFmtId="4" fontId="17" fillId="0" borderId="0" xfId="1" applyNumberFormat="1" applyFont="1" applyAlignment="1">
      <alignment horizontal="center"/>
    </xf>
    <xf numFmtId="0" fontId="17" fillId="0" borderId="0" xfId="1" applyFont="1" applyAlignment="1">
      <alignment horizontal="center"/>
    </xf>
    <xf numFmtId="0" fontId="18" fillId="0" borderId="0" xfId="1" applyFont="1" applyAlignment="1">
      <alignment horizontal="center" vertical="center"/>
    </xf>
    <xf numFmtId="0" fontId="17" fillId="0" borderId="0" xfId="1" applyFont="1"/>
    <xf numFmtId="0" fontId="18" fillId="0" borderId="0" xfId="1" applyFont="1" applyAlignment="1">
      <alignment horizontal="center"/>
    </xf>
    <xf numFmtId="4" fontId="18" fillId="0" borderId="0" xfId="1" applyNumberFormat="1" applyFont="1" applyFill="1" applyAlignment="1">
      <alignment horizontal="center"/>
    </xf>
    <xf numFmtId="0" fontId="18" fillId="0" borderId="0" xfId="1" applyFont="1" applyFill="1" applyAlignment="1">
      <alignment horizontal="center"/>
    </xf>
    <xf numFmtId="0" fontId="19" fillId="0" borderId="0" xfId="7" applyFont="1" applyAlignment="1"/>
    <xf numFmtId="4" fontId="19" fillId="0" borderId="25" xfId="1" applyNumberFormat="1" applyFont="1" applyFill="1" applyBorder="1" applyAlignment="1">
      <alignment horizontal="center" vertical="center" wrapText="1"/>
    </xf>
    <xf numFmtId="0" fontId="17" fillId="0" borderId="25" xfId="1" applyFont="1" applyFill="1" applyBorder="1" applyAlignment="1">
      <alignment horizontal="center" vertical="center" wrapText="1"/>
    </xf>
    <xf numFmtId="4" fontId="19" fillId="0" borderId="26" xfId="1" applyNumberFormat="1" applyFont="1" applyFill="1" applyBorder="1" applyAlignment="1">
      <alignment horizontal="center" vertical="center" textRotation="90" wrapText="1"/>
    </xf>
    <xf numFmtId="0" fontId="19" fillId="0" borderId="26" xfId="1" applyFont="1" applyFill="1" applyBorder="1" applyAlignment="1">
      <alignment horizontal="center" vertical="center" textRotation="90" wrapText="1"/>
    </xf>
    <xf numFmtId="0" fontId="19" fillId="0" borderId="26" xfId="1" applyNumberFormat="1" applyFont="1" applyFill="1" applyBorder="1" applyAlignment="1">
      <alignment horizontal="center" vertical="center" wrapText="1"/>
    </xf>
    <xf numFmtId="49" fontId="19" fillId="0" borderId="26" xfId="1" applyNumberFormat="1" applyFont="1" applyFill="1" applyBorder="1" applyAlignment="1">
      <alignment horizontal="center" vertical="center" wrapText="1"/>
    </xf>
    <xf numFmtId="0" fontId="19" fillId="0" borderId="26" xfId="1" applyFont="1" applyFill="1" applyBorder="1" applyAlignment="1">
      <alignment horizontal="left" vertical="center" wrapText="1"/>
    </xf>
    <xf numFmtId="49" fontId="17" fillId="0" borderId="26" xfId="1" applyNumberFormat="1" applyFont="1" applyFill="1" applyBorder="1" applyAlignment="1">
      <alignment horizontal="center" vertical="center" wrapText="1"/>
    </xf>
    <xf numFmtId="0" fontId="17" fillId="0" borderId="26" xfId="1" applyFont="1" applyFill="1" applyBorder="1" applyAlignment="1">
      <alignment horizontal="left" vertical="center" wrapText="1"/>
    </xf>
    <xf numFmtId="4" fontId="17" fillId="0" borderId="26" xfId="1" applyNumberFormat="1" applyFont="1" applyFill="1" applyBorder="1" applyAlignment="1">
      <alignment horizontal="center" vertical="center" wrapText="1"/>
    </xf>
    <xf numFmtId="0" fontId="17" fillId="0" borderId="29" xfId="1" applyFont="1" applyFill="1" applyBorder="1" applyAlignment="1">
      <alignment horizontal="left" vertical="center" wrapText="1"/>
    </xf>
    <xf numFmtId="2" fontId="17" fillId="0" borderId="0" xfId="1" applyNumberFormat="1" applyFont="1"/>
    <xf numFmtId="0" fontId="17" fillId="0" borderId="26" xfId="4" applyFont="1" applyFill="1" applyBorder="1" applyAlignment="1">
      <alignment horizontal="left" vertical="center" wrapText="1"/>
    </xf>
    <xf numFmtId="2" fontId="17" fillId="0" borderId="0" xfId="1" applyNumberFormat="1" applyFont="1" applyFill="1"/>
    <xf numFmtId="4" fontId="17" fillId="0" borderId="26" xfId="1" applyNumberFormat="1" applyFont="1" applyFill="1" applyBorder="1" applyAlignment="1">
      <alignment horizontal="left" vertical="center" wrapText="1"/>
    </xf>
    <xf numFmtId="4" fontId="17" fillId="0" borderId="0" xfId="1" applyNumberFormat="1" applyFont="1"/>
    <xf numFmtId="0" fontId="19" fillId="0" borderId="26" xfId="4" applyFont="1" applyFill="1" applyBorder="1" applyAlignment="1">
      <alignment horizontal="left" vertical="center" wrapText="1"/>
    </xf>
    <xf numFmtId="0" fontId="17" fillId="0" borderId="30" xfId="4" applyFont="1" applyFill="1" applyBorder="1" applyAlignment="1">
      <alignment horizontal="left"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left" vertical="center" wrapText="1"/>
    </xf>
    <xf numFmtId="0" fontId="17" fillId="0" borderId="0" xfId="1" applyFont="1" applyFill="1" applyBorder="1" applyAlignment="1">
      <alignment wrapText="1"/>
    </xf>
    <xf numFmtId="0" fontId="17" fillId="0" borderId="0" xfId="1" applyFont="1" applyFill="1" applyBorder="1" applyAlignment="1">
      <alignment horizontal="center" wrapText="1"/>
    </xf>
    <xf numFmtId="4" fontId="17" fillId="0" borderId="0" xfId="1" applyNumberFormat="1" applyFont="1" applyFill="1" applyBorder="1" applyAlignment="1">
      <alignment horizontal="center" wrapText="1"/>
    </xf>
    <xf numFmtId="0" fontId="17" fillId="0" borderId="0" xfId="1" applyFont="1" applyFill="1" applyAlignment="1">
      <alignment wrapText="1"/>
    </xf>
    <xf numFmtId="4" fontId="17" fillId="0" borderId="0" xfId="1" applyNumberFormat="1" applyFont="1" applyFill="1" applyAlignment="1">
      <alignment horizontal="center" wrapText="1"/>
    </xf>
    <xf numFmtId="0" fontId="17" fillId="0" borderId="0" xfId="1" applyFont="1" applyFill="1" applyAlignment="1">
      <alignment horizontal="center" wrapText="1"/>
    </xf>
    <xf numFmtId="0" fontId="17" fillId="0" borderId="0" xfId="1" applyFont="1" applyFill="1" applyBorder="1"/>
    <xf numFmtId="4" fontId="17" fillId="0" borderId="0" xfId="1" applyNumberFormat="1" applyFont="1" applyFill="1" applyBorder="1" applyAlignment="1">
      <alignment horizontal="center"/>
    </xf>
    <xf numFmtId="0" fontId="17" fillId="0" borderId="0" xfId="1" applyFont="1" applyFill="1" applyBorder="1" applyAlignment="1">
      <alignment horizontal="center"/>
    </xf>
    <xf numFmtId="4" fontId="17" fillId="0" borderId="0" xfId="1" applyNumberFormat="1" applyFont="1" applyFill="1" applyAlignment="1">
      <alignment horizontal="center" vertical="top" wrapText="1"/>
    </xf>
    <xf numFmtId="0" fontId="17" fillId="0" borderId="0" xfId="1" applyFont="1" applyFill="1" applyBorder="1" applyAlignment="1"/>
    <xf numFmtId="0" fontId="17" fillId="0" borderId="0" xfId="1" applyFont="1" applyFill="1" applyAlignment="1">
      <alignment vertical="center" wrapText="1"/>
    </xf>
    <xf numFmtId="4" fontId="17" fillId="0" borderId="0" xfId="1" applyNumberFormat="1" applyFont="1" applyFill="1" applyAlignment="1">
      <alignment horizontal="center" vertical="center" wrapText="1"/>
    </xf>
    <xf numFmtId="0" fontId="17" fillId="0" borderId="0" xfId="1" applyFont="1" applyFill="1" applyAlignment="1">
      <alignment horizontal="center" vertical="center" wrapText="1"/>
    </xf>
    <xf numFmtId="166" fontId="17" fillId="0" borderId="26" xfId="1" applyNumberFormat="1" applyFont="1" applyBorder="1" applyAlignment="1">
      <alignment horizontal="center" vertical="center"/>
    </xf>
    <xf numFmtId="166" fontId="19" fillId="0" borderId="26" xfId="1" applyNumberFormat="1" applyFont="1" applyFill="1" applyBorder="1" applyAlignment="1">
      <alignment horizontal="center" vertical="center" wrapText="1"/>
    </xf>
    <xf numFmtId="166" fontId="17" fillId="0" borderId="26" xfId="1" applyNumberFormat="1" applyFont="1" applyFill="1" applyBorder="1" applyAlignment="1">
      <alignment horizontal="center" vertical="center" wrapText="1"/>
    </xf>
    <xf numFmtId="166" fontId="17" fillId="0" borderId="26" xfId="5" applyNumberFormat="1" applyFont="1" applyFill="1" applyBorder="1" applyAlignment="1">
      <alignment horizontal="center" vertical="center" wrapText="1"/>
    </xf>
    <xf numFmtId="166" fontId="17" fillId="0" borderId="26" xfId="4" applyNumberFormat="1" applyFont="1" applyFill="1" applyBorder="1" applyAlignment="1">
      <alignment horizontal="center" vertical="center" wrapText="1"/>
    </xf>
    <xf numFmtId="166" fontId="17" fillId="0" borderId="26" xfId="1" applyNumberFormat="1" applyFont="1" applyFill="1" applyBorder="1" applyAlignment="1">
      <alignment horizontal="center" vertical="center"/>
    </xf>
    <xf numFmtId="166" fontId="17" fillId="0" borderId="0" xfId="1" applyNumberFormat="1" applyFont="1" applyFill="1" applyBorder="1" applyAlignment="1">
      <alignment horizontal="center" vertical="center" wrapText="1"/>
    </xf>
    <xf numFmtId="0" fontId="1" fillId="0" borderId="1" xfId="0" applyFont="1" applyBorder="1" applyAlignment="1">
      <alignment horizontal="left" wrapText="1"/>
    </xf>
    <xf numFmtId="2" fontId="8" fillId="0" borderId="1" xfId="0" applyNumberFormat="1" applyFont="1" applyFill="1" applyBorder="1" applyAlignment="1" applyProtection="1">
      <alignment horizontal="center" vertical="center" wrapText="1"/>
    </xf>
    <xf numFmtId="0" fontId="17" fillId="0" borderId="0" xfId="1" applyFont="1" applyAlignment="1">
      <alignment horizontal="center" vertical="center"/>
    </xf>
    <xf numFmtId="2" fontId="7" fillId="0" borderId="1" xfId="0" applyNumberFormat="1" applyFont="1" applyFill="1" applyBorder="1" applyAlignment="1" applyProtection="1">
      <alignment horizontal="center" vertical="center" wrapText="1"/>
    </xf>
    <xf numFmtId="165" fontId="17" fillId="0" borderId="0" xfId="1" applyNumberFormat="1" applyFont="1" applyAlignment="1">
      <alignment horizontal="center" vertical="center"/>
    </xf>
    <xf numFmtId="0" fontId="17" fillId="0" borderId="0" xfId="1" applyFont="1" applyFill="1" applyAlignment="1">
      <alignment horizontal="center" vertical="center"/>
    </xf>
    <xf numFmtId="165" fontId="17" fillId="0" borderId="0" xfId="1" applyNumberFormat="1" applyFont="1" applyFill="1" applyAlignment="1">
      <alignment horizontal="center" vertical="center"/>
    </xf>
    <xf numFmtId="4" fontId="17" fillId="0" borderId="0" xfId="1" applyNumberFormat="1" applyFont="1" applyAlignment="1">
      <alignment horizontal="center" vertical="center"/>
    </xf>
    <xf numFmtId="166" fontId="17" fillId="0" borderId="0" xfId="1" applyNumberFormat="1" applyFont="1" applyFill="1" applyAlignment="1">
      <alignment horizontal="center" vertical="center"/>
    </xf>
    <xf numFmtId="166" fontId="17" fillId="0" borderId="0" xfId="1" applyNumberFormat="1" applyFont="1" applyAlignment="1">
      <alignment horizontal="center" vertical="center"/>
    </xf>
    <xf numFmtId="4" fontId="17" fillId="0" borderId="0" xfId="1" applyNumberFormat="1" applyFont="1" applyFill="1" applyBorder="1" applyAlignment="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9" fillId="0" borderId="27" xfId="7" applyFont="1" applyFill="1" applyBorder="1" applyAlignment="1">
      <alignment horizontal="center" vertical="center"/>
    </xf>
    <xf numFmtId="0" fontId="19" fillId="0" borderId="28" xfId="7" applyFont="1" applyFill="1" applyBorder="1" applyAlignment="1">
      <alignment horizontal="center" vertical="center"/>
    </xf>
    <xf numFmtId="0" fontId="19" fillId="0" borderId="26" xfId="1" applyFont="1" applyFill="1" applyBorder="1" applyAlignment="1">
      <alignment horizontal="center" vertical="center" wrapText="1"/>
    </xf>
    <xf numFmtId="0" fontId="19" fillId="0" borderId="25" xfId="1" applyFont="1" applyFill="1" applyBorder="1" applyAlignment="1">
      <alignment horizontal="center" vertical="center" wrapText="1"/>
    </xf>
    <xf numFmtId="0" fontId="19" fillId="0" borderId="29" xfId="1" applyFont="1" applyFill="1" applyBorder="1" applyAlignment="1">
      <alignment horizontal="center" vertical="center" wrapText="1"/>
    </xf>
    <xf numFmtId="0" fontId="19" fillId="0" borderId="30" xfId="1" applyFont="1" applyFill="1" applyBorder="1" applyAlignment="1">
      <alignment horizontal="center" vertical="center" wrapText="1"/>
    </xf>
    <xf numFmtId="0" fontId="19" fillId="0" borderId="26" xfId="1" applyFont="1" applyBorder="1" applyAlignment="1">
      <alignment horizontal="center" vertical="center"/>
    </xf>
    <xf numFmtId="4" fontId="19" fillId="0" borderId="25" xfId="1" applyNumberFormat="1" applyFont="1" applyFill="1" applyBorder="1" applyAlignment="1">
      <alignment horizontal="center" vertical="center" wrapText="1"/>
    </xf>
    <xf numFmtId="4" fontId="19" fillId="0" borderId="29" xfId="1" applyNumberFormat="1" applyFont="1" applyFill="1" applyBorder="1" applyAlignment="1">
      <alignment horizontal="center" vertical="center" wrapText="1"/>
    </xf>
    <xf numFmtId="4" fontId="19" fillId="0" borderId="30" xfId="1" applyNumberFormat="1" applyFont="1" applyFill="1" applyBorder="1" applyAlignment="1">
      <alignment horizontal="center" vertical="center" wrapText="1"/>
    </xf>
    <xf numFmtId="0" fontId="19" fillId="0" borderId="26" xfId="7" applyFont="1" applyFill="1" applyBorder="1" applyAlignment="1">
      <alignment horizontal="center" vertical="center" wrapText="1"/>
    </xf>
    <xf numFmtId="0" fontId="16" fillId="0" borderId="0" xfId="3" applyFont="1" applyAlignment="1">
      <alignment horizontal="center" vertical="center" wrapText="1"/>
    </xf>
    <xf numFmtId="0" fontId="17" fillId="0" borderId="0" xfId="3" applyFont="1" applyAlignment="1">
      <alignment horizontal="center" vertical="center"/>
    </xf>
    <xf numFmtId="0" fontId="17" fillId="0" borderId="0" xfId="1" applyFont="1" applyFill="1" applyAlignment="1">
      <alignment horizontal="center"/>
    </xf>
    <xf numFmtId="0" fontId="19" fillId="0" borderId="0" xfId="1" applyFont="1" applyFill="1" applyAlignment="1">
      <alignment horizontal="center"/>
    </xf>
    <xf numFmtId="0" fontId="19" fillId="0" borderId="0" xfId="2" applyFont="1" applyFill="1" applyAlignment="1">
      <alignment horizontal="center" vertical="center"/>
    </xf>
    <xf numFmtId="0" fontId="15" fillId="0" borderId="0" xfId="3" applyFont="1" applyAlignment="1">
      <alignment horizontal="center" vertical="center"/>
    </xf>
    <xf numFmtId="0" fontId="16" fillId="0" borderId="0" xfId="3" applyFont="1" applyAlignment="1">
      <alignment horizontal="center"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8">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58;&#1045;&#1050;&#1059;&#1065;&#1048;&#1045;/2018/&#1040;&#1074;&#1075;&#1091;&#1089;&#1090;%202018/!%20&#1055;&#1086;%20&#1087;&#1072;&#1089;&#1087;&#1086;&#1088;&#1090;&#1072;&#1084;%20&#1086;&#1090;%20&#1089;&#1074;&#1077;&#1088;&#1095;&#1082;&#1086;&#1074;&#1086;&#1081;/+&#1055;&#1088;&#1086;&#1074;&#1077;&#1088;&#1082;&#1072;%20&#1080;%20&#1088;&#1077;&#1076;&#1072;&#1082;&#1090;&#1080;&#1088;&#1086;&#1074;&#1072;&#1085;&#1080;&#1077;%20&#1087;&#1072;&#1089;&#1087;&#1086;&#1088;&#1090;&#1086;&#1074;%20&#1074;.%201.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1">
          <cell r="A1" t="str">
            <v>Номер группы инвести-ционных проектов</v>
          </cell>
          <cell r="B1" t="str">
            <v xml:space="preserve">  Наименование инвестиционного проекта (группы инвестиционных проектов)</v>
          </cell>
          <cell r="C1" t="str">
            <v>Идентификатор инвестиционного проекта</v>
          </cell>
        </row>
        <row r="4">
          <cell r="A4">
            <v>1</v>
          </cell>
          <cell r="B4">
            <v>2</v>
          </cell>
          <cell r="C4">
            <v>3</v>
          </cell>
        </row>
        <row r="5">
          <cell r="A5">
            <v>1</v>
          </cell>
          <cell r="B5">
            <v>2</v>
          </cell>
          <cell r="C5">
            <v>3</v>
          </cell>
        </row>
        <row r="6">
          <cell r="A6" t="str">
            <v>0*</v>
          </cell>
          <cell r="B6" t="str">
            <v>ВСЕГО по инвестиционной программе, в том числе:</v>
          </cell>
          <cell r="C6" t="str">
            <v>Г</v>
          </cell>
        </row>
        <row r="7">
          <cell r="A7" t="str">
            <v>0.1</v>
          </cell>
          <cell r="B7" t="str">
            <v>Технологическое присоединение, всего</v>
          </cell>
          <cell r="C7" t="str">
            <v>Г</v>
          </cell>
        </row>
        <row r="8">
          <cell r="A8" t="str">
            <v>0.2</v>
          </cell>
          <cell r="B8" t="str">
            <v>Реконструкция, модернизация, техническое перевооружение, всего</v>
          </cell>
          <cell r="C8" t="str">
            <v>Г</v>
          </cell>
        </row>
        <row r="9">
          <cell r="A9" t="str">
            <v>0.3</v>
          </cell>
          <cell r="B9" t="str">
            <v>Инвестиционные проекты, реализация которых обуславливается схемами и программами перспективного развития электроэнергетики, всего</v>
          </cell>
          <cell r="C9" t="str">
            <v>Г</v>
          </cell>
        </row>
        <row r="10">
          <cell r="A10" t="str">
            <v>0.4</v>
          </cell>
          <cell r="B10" t="str">
            <v>Прочее новое строительство объектов электросетевого хозяйства, всего</v>
          </cell>
          <cell r="C10" t="str">
            <v>Г</v>
          </cell>
        </row>
        <row r="11">
          <cell r="A11" t="str">
            <v>0.5</v>
          </cell>
          <cell r="B11" t="str">
            <v>Покупка земельных участков для целей реализации инвестиционных проектов, всего</v>
          </cell>
          <cell r="C11" t="str">
            <v>Г</v>
          </cell>
        </row>
        <row r="12">
          <cell r="A12" t="str">
            <v>0.6</v>
          </cell>
          <cell r="B12" t="str">
            <v>Прочие инвестиционные проекты, всего</v>
          </cell>
          <cell r="C12" t="str">
            <v>Г</v>
          </cell>
        </row>
        <row r="13">
          <cell r="A13">
            <v>7</v>
          </cell>
          <cell r="B13" t="str">
            <v>Республика Коми</v>
          </cell>
          <cell r="C13" t="str">
            <v>Г</v>
          </cell>
        </row>
        <row r="14">
          <cell r="A14" t="str">
            <v>7.1.</v>
          </cell>
          <cell r="B14" t="str">
            <v>Технологическое присоединение, всего, в том числе:</v>
          </cell>
          <cell r="C14" t="str">
            <v>Г</v>
          </cell>
        </row>
        <row r="15">
          <cell r="A15" t="str">
            <v>7.1.1.</v>
          </cell>
          <cell r="B15" t="str">
            <v>Технологическое присоединение энергопринимающих устройств потребителей, всего, в том числе:</v>
          </cell>
          <cell r="C15" t="str">
            <v>Г</v>
          </cell>
        </row>
        <row r="16">
          <cell r="A16" t="str">
            <v>7.1.1.1.</v>
          </cell>
          <cell r="B16" t="str">
            <v>Технологическое присоединение энергопринимающих устройств потребителей максимальной мощностью до 15 кВт включительно, всего</v>
          </cell>
          <cell r="C16" t="str">
            <v>Г</v>
          </cell>
        </row>
        <row r="17">
          <cell r="A17" t="str">
            <v>7.1.1.1.</v>
          </cell>
          <cell r="B17" t="str">
            <v>Реконструкция объектов для технологического присоединения льготной категории заявителей мощностью до 15 кВт</v>
          </cell>
          <cell r="C17" t="str">
            <v>F_001-56-1-00.00-0000</v>
          </cell>
          <cell r="K17">
            <v>2025</v>
          </cell>
          <cell r="M17">
            <v>2026</v>
          </cell>
        </row>
        <row r="18">
          <cell r="A18" t="str">
            <v>7.1.1.1.</v>
          </cell>
          <cell r="B18" t="str">
            <v>Строительство объектов для технологического присоединения льготной категории заявителей мощностью до 15 кВт</v>
          </cell>
          <cell r="C18" t="str">
            <v>G_001-56-2-00.00-0000</v>
          </cell>
          <cell r="K18">
            <v>2025</v>
          </cell>
          <cell r="M18">
            <v>2026</v>
          </cell>
        </row>
        <row r="20">
          <cell r="A20" t="str">
            <v>7.1.1.2.</v>
          </cell>
          <cell r="B20" t="str">
            <v>Технологическое присоединение энергопринимающих устройств потребителей максимальной мощностью до 150 кВт включительно, всего</v>
          </cell>
          <cell r="C20" t="str">
            <v>Г</v>
          </cell>
        </row>
        <row r="21">
          <cell r="A21" t="str">
            <v>7.1.1.2.</v>
          </cell>
          <cell r="B21" t="str">
            <v>Реконструкция объектов для технологического присоединения мощностью от 15 кВт до 150 кВт</v>
          </cell>
          <cell r="C21" t="str">
            <v>F_002-56-0-00.00-0000</v>
          </cell>
          <cell r="K21">
            <v>2025</v>
          </cell>
          <cell r="M21">
            <v>2026</v>
          </cell>
        </row>
        <row r="22">
          <cell r="A22" t="str">
            <v>7.1.1.2.</v>
          </cell>
          <cell r="B22" t="str">
            <v>Строительство объектов для технологического присоединения мощностью от 15 кВт до 150 кВт</v>
          </cell>
          <cell r="C22" t="str">
            <v>F_002-56-2-00.00-0000</v>
          </cell>
          <cell r="K22">
            <v>2025</v>
          </cell>
          <cell r="M22">
            <v>2026</v>
          </cell>
        </row>
        <row r="26">
          <cell r="A26" t="str">
            <v>7.1.1.3.</v>
          </cell>
          <cell r="B26" t="str">
            <v>Технологическое присоединение энергопринимающих устройств потребителей свыше 150 кВт, всего, в том числе:</v>
          </cell>
          <cell r="C26" t="str">
            <v>Г</v>
          </cell>
        </row>
        <row r="27">
          <cell r="A27" t="str">
            <v>7.1.1.3.</v>
          </cell>
          <cell r="B27" t="str">
            <v>Строительство ВЛ 110 кВ, ПС 110/35/6 кВ "Верховье" для технологического присоединения объектов нефтедобычи Ярегского нефтетитанового месторождения (от 01.08.2013 № 50-02/521 - 1 шт.) (ЦЭС) (ПС 110/35/6 - 2х63 МВА; ВЛ 110 кВ - 33,808 км)</v>
          </cell>
          <cell r="C27" t="str">
            <v>F_000-54-2-01.12-0003</v>
          </cell>
          <cell r="K27">
            <v>2017</v>
          </cell>
          <cell r="M27">
            <v>2018</v>
          </cell>
        </row>
        <row r="28">
          <cell r="A28" t="str">
            <v>7.1.1.3.</v>
          </cell>
          <cell r="B28" t="str">
            <v>Строительство ВЛ 110 кВ Таежная-Лемью (для технологического присоединения КС «Малоперанская» «СМГ Бованенково – Ухта») (от 03.07.2013 N50-02/440 - 1 шт.) (ВЛ 110 кВ - 11,964 км)</v>
          </cell>
          <cell r="C28" t="str">
            <v>F_000-54-2-01.12-0511</v>
          </cell>
          <cell r="K28">
            <v>2016</v>
          </cell>
          <cell r="M28">
            <v>2017</v>
          </cell>
        </row>
        <row r="29">
          <cell r="A29" t="str">
            <v>7.1.1.3.</v>
          </cell>
          <cell r="B29" t="str">
            <v>Строительство ВЛ 110 кВ и ПС 110/6,3/6,6 кВ «Синега» г. Воркута Республики Коми (Воркутауголь Дог. № 56-02125В/14 от 20.03.15 - 1 шт.) (ПС 110/6 - 2х16 МВА; ВЛ 110 кВ - 14,478 км)</v>
          </cell>
          <cell r="C29" t="str">
            <v>G_000-51-2-01.12-0023</v>
          </cell>
          <cell r="K29">
            <v>2018</v>
          </cell>
          <cell r="M29">
            <v>2018</v>
          </cell>
        </row>
        <row r="30">
          <cell r="A30" t="str">
            <v>7.1.1.3.</v>
          </cell>
          <cell r="B30" t="str">
            <v>Строительство ВЛ 110 кВ, ПС 110/10 кВ «Ольховей» (объект «КС-5 «Усинская», КЦ-2» ЗАО «Ямалгазинвест» №56-01885В/14 от 26.01.2015) (ВЭС)</v>
          </cell>
          <cell r="C30" t="str">
            <v>F_000-51-2-01.12-0022</v>
          </cell>
          <cell r="K30">
            <v>0</v>
          </cell>
        </row>
        <row r="31">
          <cell r="A31" t="str">
            <v>7.1.1.3.</v>
          </cell>
          <cell r="B31" t="str">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v>
          </cell>
          <cell r="C31" t="str">
            <v>I_000-51-2-01.12-0026</v>
          </cell>
          <cell r="K31">
            <v>2019</v>
          </cell>
          <cell r="M31">
            <v>2019</v>
          </cell>
        </row>
        <row r="32">
          <cell r="A32" t="str">
            <v>7.1.1.3.</v>
          </cell>
          <cell r="B32" t="str">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(Ямалгазинвест ЗАО Дог. № 56-01885В/14 от 26.01.15 - 1 шт.) (ПС 110/10 кВ – 1х10 МВА; ВЛ 10 кВ - 6 км)</v>
          </cell>
          <cell r="C32" t="str">
            <v>I_000-51-2-03.13-0001</v>
          </cell>
          <cell r="K32">
            <v>2018</v>
          </cell>
          <cell r="M32">
            <v>2018</v>
          </cell>
        </row>
        <row r="33">
          <cell r="A33" t="str">
            <v>7.1.1.3.</v>
          </cell>
          <cell r="B33" t="str">
            <v>Строительство захода ВЛ 35 кВ №№31, 32 на ПС 35/6 кВ 15У, расширение РУ 6 кВ ПС 35/6 кВ 15У (для технологического присоединения ВЛ 6 кВ от ПС 35/6 кВ 15У до скважины №5, 4 Северо - Мастерельского Месторождения ОАО «Комнедра» №50-02/384 от 15.01.2013 - 1 шт.) (ПЭС) (ВЛ 35 кВ - 2,771 км)</v>
          </cell>
          <cell r="C33" t="str">
            <v>F_000-52-2-01.21-0650</v>
          </cell>
          <cell r="K33">
            <v>2017</v>
          </cell>
          <cell r="M33">
            <v>2017</v>
          </cell>
        </row>
        <row r="34">
          <cell r="A34" t="str">
            <v>7.1.1.3.</v>
          </cell>
          <cell r="B34" t="str">
            <v>Строительство 2КЛ 10 кВ от рассекаемой КЛ 10 кВ "ТП №83 - ТП №128" до проектируемой КТП г. Сыктывкар ул. Морозова (для ТП "ИнвестСтройСервис) (Дог. № 56-00519С/14 от 14.05.2014 - 1 шт.) (КЛ 10 кВ 0,062 км)</v>
          </cell>
          <cell r="C34" t="str">
            <v>G_000-53-2-02.31-0010</v>
          </cell>
          <cell r="K34">
            <v>2016</v>
          </cell>
          <cell r="M34">
            <v>2017</v>
          </cell>
        </row>
        <row r="35">
          <cell r="A35" t="str">
            <v>7.1.1.3.</v>
          </cell>
          <cell r="B35" t="str">
            <v>Строительство линии электропередачи 110 кВ ВЛ №105, ВЛ №106 для технологического присоединения ПС 110/10 кВ объекта "Техническая позиция объектов 5560 и 4097" г.Воркута Республики Коми (Управление заказчика капитального строительства Министерства обороны Российской Федерации Дог. № 56-01994В/15 от 26.02.16 - 1 шт.) (ВЛ 110 кВ - 32,649 км)</v>
          </cell>
          <cell r="C35" t="str">
            <v>I_000-51-2-01.12-0025</v>
          </cell>
          <cell r="K35">
            <v>2019</v>
          </cell>
          <cell r="M35">
            <v>2019</v>
          </cell>
        </row>
        <row r="36">
          <cell r="A36" t="str">
            <v>7.1.1.3.</v>
          </cell>
          <cell r="B36" t="str">
            <v>Строительство ВЛ 10 кВ до ТП 10/0,4 кВ заявителя по ул. Октябрьский проспект, 131/4 в г. Сыктывкаре Республики Коми (Сфера Дог. № 56-02702С/16 от 18.10.16 - 1 шт.) (ВЛ 10 кВ - 0,82 км)</v>
          </cell>
          <cell r="C36" t="str">
            <v>I_002-53-2-01.32-0629</v>
          </cell>
          <cell r="K36">
            <v>2018</v>
          </cell>
          <cell r="M36">
            <v>2018</v>
          </cell>
        </row>
        <row r="37">
          <cell r="A37" t="str">
            <v>7.1.1.3.</v>
          </cell>
          <cell r="B37" t="str">
            <v>Строительство 2КЛ 10 кВ от РП №8 до ТП 10/0,4 кВ заявителя в г.Сыктывкаре Республики Коми (Стройматериалы-К ЗАО (Сыктывкар) Дог. № 56-02933С/15 от 23.03.16 - 1 шт.) (КЛ 10 кВ - 1,47 км)</v>
          </cell>
          <cell r="C37" t="str">
            <v>I_000-53-2-02.31-0636</v>
          </cell>
          <cell r="K37">
            <v>2017</v>
          </cell>
          <cell r="M37">
            <v>2018</v>
          </cell>
        </row>
        <row r="38">
          <cell r="A38" t="str">
            <v>7.1.1.3.</v>
          </cell>
          <cell r="B38" t="str">
            <v>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№023-156/1177 - 1 шт.) (ЮЭС) (КЛ 10 кВ - 0,049 км, КТП 10/0,4 кВ - 2х0,25 МВА)</v>
          </cell>
          <cell r="C38" t="str">
            <v>I_000-55-2-03.31-0025</v>
          </cell>
          <cell r="K38">
            <v>2018</v>
          </cell>
          <cell r="M38">
            <v>2018</v>
          </cell>
        </row>
        <row r="39">
          <cell r="A39" t="str">
            <v>7.1.1.3.</v>
          </cell>
          <cell r="B39" t="str">
            <v>Строительство ВЛ 110 кВ для электроснабжения КС – 8 «Чикшинская» в составе стройки «СМГ Бованенково – Ухта» (Дог. от 05.07.2013 № 50-02/422 - 1 шт.) (ПЭС) (12,634 км)</v>
          </cell>
          <cell r="C39" t="str">
            <v>F_000-52-2-01.12-0114</v>
          </cell>
          <cell r="K39">
            <v>2016</v>
          </cell>
          <cell r="M39">
            <v>2016</v>
          </cell>
        </row>
        <row r="40">
          <cell r="A40" t="str">
            <v>7.1.1.3.</v>
          </cell>
          <cell r="B40" t="str">
            <v>Строительство ВЛ 6 кВ и КЛ 6 кВ в г. Ухта (для технологического присоединения ООО «Апис Плюс») (Дог. №156/802 от 16.05.2011 - 1 шт.) (ВЛ 6 кВ - 0,14 км)</v>
          </cell>
          <cell r="C40" t="str">
            <v>G_000-54-2-01.33-0324</v>
          </cell>
          <cell r="K40">
            <v>2016</v>
          </cell>
          <cell r="M40">
            <v>2016</v>
          </cell>
        </row>
        <row r="41">
          <cell r="A41" t="str">
            <v>7.1.1.3.</v>
          </cell>
          <cell r="B41" t="str">
            <v>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v>
          </cell>
          <cell r="C41" t="str">
            <v>G_002-52-2-02.31-0207</v>
          </cell>
          <cell r="K41">
            <v>2016</v>
          </cell>
          <cell r="M41">
            <v>2016</v>
          </cell>
        </row>
        <row r="42">
          <cell r="A42" t="str">
            <v>7.1.1.3.</v>
          </cell>
          <cell r="B42" t="str">
            <v>Строительство 4КЛ 0,4 кВ от ТП 10/0,4 кВ №93 до ВРУ объекта по ул. Пушкина в г. Сыктывкар (для ТП управление судебного департамента) (Дог. от 08.10.2014 №56-03343С/14 - 1 шт.) (КЛ 0,4 кВ - 0,412 км)</v>
          </cell>
          <cell r="C42" t="str">
            <v>G_000-53-2-02.41-0061</v>
          </cell>
          <cell r="K42">
            <v>2016</v>
          </cell>
          <cell r="M42">
            <v>2016</v>
          </cell>
        </row>
        <row r="43">
          <cell r="A43" t="str">
            <v>7.1.1.3.</v>
          </cell>
          <cell r="B43" t="str">
            <v>Строительство КЛ 0,4 кВ от ТП №603 (для технологического присоединения МАУ «ГДК «Горизонт» г. Сосногорск) (Дог. №023-156/1066 от 25.04.2013 - 1 шт.) (КЛ 0,4 кВ - 0,285 км)</v>
          </cell>
          <cell r="C43" t="str">
            <v>G_000-54-2-02.41-0399</v>
          </cell>
          <cell r="K43">
            <v>2016</v>
          </cell>
          <cell r="M43">
            <v>2016</v>
          </cell>
        </row>
        <row r="44">
          <cell r="A44" t="str">
            <v>7.1.1.3.</v>
          </cell>
          <cell r="B44" t="str">
            <v>Строительство КЛ 0,4 кВ от ТП 10/0,4 кВ №19 до ВРУ ул. Коммунистическая, 18 г. Сыктывкар (для ТП ООО "Инвест ДМ") (Дог. от 29.07.2014 №56-02267С/14 - 1 шт.) (КЛ 0,4 кВ - 0,06 км)</v>
          </cell>
          <cell r="C44" t="str">
            <v>G_000-53-2-02.41-0060</v>
          </cell>
          <cell r="K44">
            <v>2015</v>
          </cell>
          <cell r="M44">
            <v>2016</v>
          </cell>
        </row>
        <row r="45">
          <cell r="A45" t="str">
            <v>7.1.1.3.</v>
          </cell>
          <cell r="B45" t="str">
            <v>Строительство ТП 10/0,4 кВ (4 шт.), ВЛ 10 кВ, КЛ 10 кВ, установка вакуумных выключателей в ТП 10/0,4 кВ № 338, 226 в м. Кочпон, Чит (Дог. от 31.03.2008 №156/479 - 1 шт.) (СЭС) (ТП 10/0,4 кВ - 2х1 МВА; 2х0,63 МВА; 2КЛ 10 кВ - 2,016 км; КЛ 0,4 кВ – 2,354 км)</v>
          </cell>
          <cell r="C45" t="str">
            <v>F_000-53-2-03.31-0157</v>
          </cell>
          <cell r="K45">
            <v>2015</v>
          </cell>
          <cell r="M45">
            <v>2016</v>
          </cell>
        </row>
        <row r="46">
          <cell r="A46" t="str">
            <v>7.1.1.3.</v>
          </cell>
          <cell r="B46" t="str">
            <v>Строительство КТП 10/0,4 кВ, ВЛ 10 кВ от оп. №207-208 яч. 16Д ПС 110/10 кВ «Сторожевск» в с. Вомын Корткеросского района (для технологического присоединения начальной школы-сада на 50 мест) (Дог. от 04.07.2014 № 56-01721Ю/14 - 1 шт.) (ЮЭС) (КТП 10/0,4 кВ - 0,25 МВА; ВЛ 10 кВ - 0,664 км)</v>
          </cell>
          <cell r="C46" t="str">
            <v>F_000-55-2-03.31-0465</v>
          </cell>
          <cell r="K46">
            <v>2015</v>
          </cell>
          <cell r="M46">
            <v>2016</v>
          </cell>
        </row>
        <row r="47">
          <cell r="A47" t="str">
            <v>7.1.1.3.</v>
          </cell>
          <cell r="B47" t="str">
            <v>Строительство КТП 10/0,4 кВ, реконструкция ВЛ 10 кВ яч.5Д ПС 110/10 кВ «Приозерная» в п. Приозерный Корткеросского района (для ТП объектов для переселения граждан из аварийного жилищного фонда) (Дог. №56-02625Ю/14 от 19.08.2014 - 1 шт.) (ЮЭС) (КТП 10/0,4 кВ - 0,25 МВА; ВЛ 10 кВ - 0,619 км)</v>
          </cell>
          <cell r="C47" t="str">
            <v>F_000-55-2-03.31-1390</v>
          </cell>
          <cell r="K47">
            <v>2015</v>
          </cell>
          <cell r="M47">
            <v>2016</v>
          </cell>
        </row>
        <row r="48">
          <cell r="A48" t="str">
            <v>7.1.1.3.</v>
          </cell>
          <cell r="B48" t="str">
            <v>Строительство КТП 10/0,4 кВ, ВЛ 0,4 кВ, реконструкция ВЛ 10 кВ яч.9Д РП 10 кВ «Первомайский» в п. Первомайский Сысольского района (для МАДОУ «Детский сад» Дог. от 08.12.2014 №56-04099Ю/14 - 1 шт.) (КТП 10/0,4 кВ - 0,25 МВА; ВЛ 0,4 кВ - 0,2 км)</v>
          </cell>
          <cell r="C48" t="str">
            <v>G_000-55-2-03.31-0669</v>
          </cell>
          <cell r="K48">
            <v>2015</v>
          </cell>
          <cell r="M48">
            <v>2016</v>
          </cell>
        </row>
        <row r="49">
          <cell r="A49" t="str">
            <v>7.1.1.3.</v>
          </cell>
          <cell r="B49" t="str">
            <v>Строительство 2БКТП 10/0,4кВ, КЛ 10 кВ от ТП №610 и ТП №604, КЛ 0,4 кВ в Эжвинском р-не, г. Сыктывкара (для ТП крытого катка с искусственным льдом) (Дог. от 20.05.2014 №023-156/1204 - 1 шт.) (СЭС) (2БКТП 10/0,4 кВ - 2х0,63 МВА, КЛ 10 кВ - 1,061 км, КЛ 0,4 кВ - 0,6 км)</v>
          </cell>
          <cell r="C49" t="str">
            <v>F_000-53-2-03.31-0077</v>
          </cell>
          <cell r="K49">
            <v>2016</v>
          </cell>
          <cell r="M49">
            <v>2017</v>
          </cell>
        </row>
        <row r="50">
          <cell r="A50" t="str">
            <v>7.1.1.3.</v>
          </cell>
          <cell r="B50" t="str">
            <v>Строительство 14КЛ 0,4 кВ от ТП №392 до ВРУ "Школа 1200 мест" в г. Сыктывкаре Республики Коми (ГКУ РК Служба единого заказчика Республики Коми Дог. № 56-00349С/16 от 23.05.16 - 1 шт.) (КЛ 0,4 кВ - 2,672 км)</v>
          </cell>
          <cell r="C50" t="str">
            <v>I_000-53-2-02.41-0498</v>
          </cell>
          <cell r="K50">
            <v>2017</v>
          </cell>
          <cell r="M50">
            <v>2018</v>
          </cell>
        </row>
        <row r="51">
          <cell r="A51" t="str">
            <v>7.1.1.3.</v>
          </cell>
          <cell r="B51" t="str">
            <v>Строительство ПС 110/6 кВ «Радуга» с трансформаторами 2х6,3 МВА с отпайками ВЛ 110 кВ от существующих ВЛ 110 кВ №№115,116 протяженностью 0,46 км в г. Воркута Республики Коми (Воркутауголь Дог. № 56-03383-001В/14 от 26.03.15 - 1 шт.)</v>
          </cell>
          <cell r="C51" t="str">
            <v>G_000-51-2-01.12-0024</v>
          </cell>
          <cell r="K51">
            <v>2018</v>
          </cell>
          <cell r="M51">
            <v>2018</v>
          </cell>
        </row>
        <row r="52">
          <cell r="A52" t="str">
            <v>7.1.1.3.</v>
          </cell>
          <cell r="B52" t="str">
            <v>Строительство КЛ 0,4 кВ от ТП 10/0,4 кВ №178 в г. Ухта (для технологического присоединения ВРУ МОУ «СОШ №2»)(Дог. от 17.12.2013 №023-156/1190 - 1 шт.) (КЛ 0,4 кВ - 0,772 км)</v>
          </cell>
          <cell r="C52" t="str">
            <v>G_000-54-2-02.41-0014</v>
          </cell>
          <cell r="K52">
            <v>2016</v>
          </cell>
          <cell r="M52">
            <v>2016</v>
          </cell>
        </row>
        <row r="53">
          <cell r="A53" t="str">
            <v>7.1.1.3.</v>
          </cell>
          <cell r="B53" t="str">
            <v>Строительство 4КЛ 0,4 кВ от ТП 10/0,4 кВ №122 в г. Ухта (для технологического присоединения ВРУ детского сада №102») (Дог. от 17.12.2013 №023-156/1191 - 1 шт.) (КЛ 0,4 кВ - 0,7 км)</v>
          </cell>
          <cell r="C53" t="str">
            <v>G_000-54-2-02.41-0019</v>
          </cell>
          <cell r="K53">
            <v>2016</v>
          </cell>
          <cell r="M53">
            <v>2016</v>
          </cell>
        </row>
        <row r="54">
          <cell r="A54" t="str">
            <v>7.1.1.3.</v>
          </cell>
          <cell r="B54" t="str">
            <v>Строительство КЛ 0,4 кВ от ТП №275 до к/с №2 "Октябрьский пр-т, 136" г. Сыктывкар Республики Коми (ООО РЭУ №1 Дог. №398/112-13 от 10.07.2013 - 1 шт.) (КЛ 0,4 кВ - 0,121 км)</v>
          </cell>
          <cell r="C54" t="str">
            <v>G_000-53-2-02.41-0488</v>
          </cell>
          <cell r="K54">
            <v>2015</v>
          </cell>
          <cell r="M54">
            <v>2016</v>
          </cell>
        </row>
        <row r="55">
          <cell r="A55" t="str">
            <v>7.1.1.3.</v>
          </cell>
          <cell r="B55" t="str">
            <v>Строительство 2БКТП-10/0,4 кВ с КЛ-10 кВ, КЛ-0,4 кВ до ВРУ жилого дома г. Сыктывкар (для ТП ООО "Деловой Альянс") (Дог. №023-156/1103 от 02.07.2013 - 1 шт.) (СЭС) (КТП 10/0,4 кВ - 2х0,25 МВА; КЛ 10 кВ - 1,694 км)</v>
          </cell>
          <cell r="C55" t="str">
            <v>F_000-53-2-03.31-0125</v>
          </cell>
          <cell r="K55">
            <v>2015</v>
          </cell>
          <cell r="M55">
            <v>2016</v>
          </cell>
        </row>
        <row r="56">
          <cell r="A56" t="str">
            <v>7.1.1.3.</v>
          </cell>
          <cell r="B56" t="str">
            <v>Строительство 2КТП 10/0,4 кВ с ВЛ 10 кВ от оп.27, 28 "СМВ-13 - РП №33 яч.4", ВЛ 0,4 кВ ф. «новый» от проектируемой КТП в г. Сыктывкар (для ТП МБДОУ "Детский сад №120" Дог. от 11.12.2014 № 56-04250С/14 - 1 шт.) (КТП 10/0,4 кВ - 2х0,25 МВА; ВЛ 10 кВ - 0,033 км, ВКЛ 0,4 кВ - 0,195 км, КЛ 0,4 кВ - 0,181 км)</v>
          </cell>
          <cell r="C56" t="str">
            <v>G_000-53-2-03.31-0116</v>
          </cell>
          <cell r="K56">
            <v>2016</v>
          </cell>
          <cell r="M56">
            <v>2016</v>
          </cell>
        </row>
        <row r="57">
          <cell r="A57" t="str">
            <v>7.1.1.3.</v>
          </cell>
          <cell r="B57" t="str">
            <v>Строительство 2КТП 10/0,4 кВ, КЛ 10 кВ от оп. №2 ВЛ 10 кВ "РП №8-ТП №100" и от оп.№2 ВЛ 10 кВ "РП №8-ТП №529" (для ТП ООО "Жилье") (Дог. №56-04252С/14 от 26.01.2015 - 1 шт.) (КТП 10/0,4 кВ - 2х0,25 МВА; КЛЭП - 0,81 км)</v>
          </cell>
          <cell r="C57" t="str">
            <v>G_000-53-2-03.31-0114</v>
          </cell>
          <cell r="K57">
            <v>2016</v>
          </cell>
          <cell r="M57">
            <v>2016</v>
          </cell>
        </row>
        <row r="58">
          <cell r="A58" t="str">
            <v>7.1.1.3.</v>
          </cell>
          <cell r="B58" t="str">
            <v>Строительство 4КЛ 0,4 кВ от ТП №33 в г. Сыктывкар Республики Коми (ООО "Лидерстрой" Дог. № 56-04295С/16 от 06.02.2017 - 1 шт.) (КЛ 0,4 кВ - 0,424 км)</v>
          </cell>
          <cell r="C58" t="str">
            <v>I_000-53-2-02.41-0499</v>
          </cell>
          <cell r="K58">
            <v>2018</v>
          </cell>
          <cell r="M58">
            <v>2018</v>
          </cell>
        </row>
        <row r="59">
          <cell r="A59" t="str">
            <v>7.1.1.3.</v>
          </cell>
          <cell r="B59" t="str">
            <v>Строительство КЛ 0,4 кВ ф.4, ф.5, ф.13 ТП 10/0,4 кВ №253 в г. Ухта Республики Коми (Диктович Анна Ростиславовна, ИП Дог:№56-02789Ц/15 от 21.09.2015 - 1 шт.)(КЛ 0,4 кВ - 0,228 км)</v>
          </cell>
          <cell r="C59" t="str">
            <v>I_000-54-2-02.41-0502</v>
          </cell>
          <cell r="K59">
            <v>2018</v>
          </cell>
          <cell r="M59">
            <v>2018</v>
          </cell>
        </row>
        <row r="60">
          <cell r="A60" t="str">
            <v>7.1.1.3.</v>
          </cell>
          <cell r="B60" t="str">
            <v>Строительство 2КТП 6/0,4 кВ, 2КЛ 6 кВ, 2КЛ 0,4 кВ в г. Инта Республика Коми (МВД по РК Дог. № 56-03759В/16 от 13.12.16 - 1 шт.) (КТП 6/0,4 кВ - 2x0,25 МВА, КЛ 6 кВ - 0,01 км, КЛ 0,4 кВ - 0,06 км)</v>
          </cell>
          <cell r="C60" t="str">
            <v>I_000-51-2-03.32-0001</v>
          </cell>
          <cell r="K60">
            <v>2018</v>
          </cell>
          <cell r="M60">
            <v>2018</v>
          </cell>
        </row>
        <row r="61">
          <cell r="A61" t="str">
            <v>7.1.1.3.</v>
          </cell>
          <cell r="B61" t="str">
            <v>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10.07.17 - 1 шт.)(КЛ 0,4 кВ - 2,32 км)</v>
          </cell>
          <cell r="C61" t="str">
            <v>I_002-55-2-02.41-0007</v>
          </cell>
          <cell r="K61">
            <v>2018</v>
          </cell>
          <cell r="M61">
            <v>2018</v>
          </cell>
        </row>
        <row r="62">
          <cell r="A62" t="str">
            <v>7.1.1.3.</v>
          </cell>
          <cell r="B62" t="str">
            <v>Строительство КЛ 10 кВ от ТП 10/0,4 кВ №1504 «Лебедева» яч.15Д ПС 110/10 кВ «Корткерос» до ТП 10/0,4 кВ №201 «Аптека» яч.2Д ПС 110/10 кВ «Корткерос» в с. Корткерос Корткеросского района Республики Коми (Администрация МО МР Корткеросский Дог. №023-156/1164 от 30.12.2013 - 1 шт.) (КЛ 10 кВ – 0,550 км)</v>
          </cell>
          <cell r="C62" t="str">
            <v>I_000-55-2-02.32-0002</v>
          </cell>
          <cell r="K62">
            <v>2018</v>
          </cell>
          <cell r="M62">
            <v>2018</v>
          </cell>
        </row>
        <row r="63">
          <cell r="A63" t="str">
            <v>7.1.1.3.</v>
          </cell>
          <cell r="B63" t="str">
            <v>Строительство КЛ 0,4 кВ ф.24 от ТП 10/0,4 кВ №217 в г. Ухта Республики Коми (Охотский Юрий Николаевич Дог. № 56-02516Ц/17 от 17.08.17 - 1 шт.)(КЛ 0,4 кВ - 0,205 км)</v>
          </cell>
          <cell r="C63" t="str">
            <v>I_000-54-2-02.41-2226</v>
          </cell>
          <cell r="K63">
            <v>2018</v>
          </cell>
          <cell r="M63">
            <v>2018</v>
          </cell>
        </row>
        <row r="65">
          <cell r="A65" t="str">
            <v>7.1.1.3.</v>
          </cell>
          <cell r="B65" t="str">
            <v>Строительство 2КЛ 0,4 кВ от ТП 10/0,4кВ №7 в г. Сыктывкаре Республики Коми (ООО Горстрой Дог. № 56-04932Ю/17 от 22.01.18 - 1 шт.)(КЛ 0,4 кВ - 0,4 км)</v>
          </cell>
          <cell r="C65" t="str">
            <v>I_009-55-2-02.41-0012</v>
          </cell>
          <cell r="K65">
            <v>2018</v>
          </cell>
          <cell r="M65">
            <v>2018</v>
          </cell>
        </row>
        <row r="66">
          <cell r="A66" t="str">
            <v>7.1.1.3.</v>
          </cell>
          <cell r="B66" t="str">
            <v>Строительство КЛ 0,4 кВ от ТП 10/0,4 кВ №183 в г. Ухта (для технологического присоединения ВРУ МОУ «СОШ №3»)(от 22.09.2014 №56-03278Ц/14 - 1 шт.) (КЛ 0,4 кВ - 1,46 км)</v>
          </cell>
          <cell r="C66" t="str">
            <v>G_000-54-2-02.41-0039</v>
          </cell>
          <cell r="K66">
            <v>2016</v>
          </cell>
          <cell r="M66">
            <v>2016</v>
          </cell>
        </row>
        <row r="87">
          <cell r="A87" t="str">
            <v>7.1.2.</v>
          </cell>
          <cell r="B87" t="str">
            <v>Технологическое присоединение объектов электросетевого хозяйства, всего, в том числе:</v>
          </cell>
          <cell r="C87" t="str">
            <v>Г</v>
          </cell>
        </row>
        <row r="88">
          <cell r="A88" t="str">
            <v>7.1.2.1.</v>
          </cell>
          <cell r="B88" t="str">
            <v>Технологическое присоединение объектов электросетевого хозяйства, принадлежащих  иным сетевым организациям и иным лицам, всего, в том числе:</v>
          </cell>
          <cell r="C88" t="str">
            <v>Г</v>
          </cell>
        </row>
        <row r="110">
          <cell r="A110" t="str">
            <v>7.1.2.2.</v>
          </cell>
          <cell r="B110" t="str">
            <v>Технологическое присоединение к электрическим сетям иных сетевых организаций, всего, в том числе:</v>
          </cell>
          <cell r="C110" t="str">
            <v>Г</v>
          </cell>
        </row>
        <row r="122">
          <cell r="A122" t="str">
            <v>7.1.3.</v>
          </cell>
          <cell r="B122" t="str">
            <v>Технологическое присоединение объектов по производству электрической энергии всего, в том числе:</v>
          </cell>
          <cell r="C122" t="str">
            <v>Г</v>
          </cell>
        </row>
        <row r="123">
          <cell r="A123" t="str">
            <v>7.1.3.1.</v>
          </cell>
          <cell r="B123" t="str">
            <v>Наименование объекта по производству электрической энергии, всего, в том числе:</v>
          </cell>
          <cell r="C123" t="str">
            <v>Г</v>
          </cell>
        </row>
        <row r="124">
          <cell r="A124" t="str">
            <v>7.1.3.1.</v>
          </cell>
          <cell r="B124"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24" t="str">
            <v>Г</v>
          </cell>
        </row>
        <row r="128">
          <cell r="A128" t="str">
            <v>7.1.3.1.</v>
          </cell>
          <cell r="B1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28" t="str">
            <v>Г</v>
          </cell>
        </row>
        <row r="132">
          <cell r="A132" t="str">
            <v>7.1.3.1.</v>
          </cell>
          <cell r="B1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32" t="str">
            <v>Г</v>
          </cell>
        </row>
        <row r="136">
          <cell r="A136" t="str">
            <v>7.1.3.2.</v>
          </cell>
          <cell r="B136" t="str">
            <v>Наименование объекта по производству электрической энергии, всего, в том числе:</v>
          </cell>
          <cell r="C136" t="str">
            <v>Г</v>
          </cell>
        </row>
        <row r="137">
          <cell r="A137" t="str">
            <v>7.1.3.2.</v>
          </cell>
          <cell r="B137"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37" t="str">
            <v>Г</v>
          </cell>
        </row>
        <row r="141">
          <cell r="A141" t="str">
            <v>7.1.3.2.</v>
          </cell>
          <cell r="B1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41" t="str">
            <v>Г</v>
          </cell>
        </row>
        <row r="145">
          <cell r="A145" t="str">
            <v>7.1.3.2.</v>
          </cell>
          <cell r="B14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45" t="str">
            <v>Г</v>
          </cell>
        </row>
        <row r="149">
          <cell r="A149" t="str">
            <v>7.1.4.</v>
          </cell>
          <cell r="B149"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149" t="str">
            <v>Г</v>
          </cell>
        </row>
        <row r="150">
          <cell r="A150" t="str">
            <v>7.1.4.1.</v>
          </cell>
          <cell r="B150"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150" t="str">
            <v>Г</v>
          </cell>
        </row>
        <row r="158">
          <cell r="A158" t="str">
            <v>7.1.4.2.</v>
          </cell>
          <cell r="B15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158" t="str">
            <v>Г</v>
          </cell>
        </row>
        <row r="159">
          <cell r="A159" t="str">
            <v>7.1.4.2.</v>
          </cell>
          <cell r="B159" t="str">
            <v>Реконструкция вторичного оборудования на ПС 35/6 кВ «15У» в Усинском районе Республики Коми (для ТП ООО «Комнедра» Дог. от 15.01.2013№50-02/384 - 1 шт.) (1 компл)</v>
          </cell>
          <cell r="C159" t="str">
            <v>G_000-52-1-04.30-0002</v>
          </cell>
          <cell r="K159">
            <v>2016</v>
          </cell>
          <cell r="M159">
            <v>2017</v>
          </cell>
        </row>
        <row r="160">
          <cell r="A160" t="str">
            <v>7.1.4.2.</v>
          </cell>
          <cell r="B160" t="str">
            <v>Техническое перевооружение устройств РЗА ПС 220/35/6 кВ «Промысловая» ГО «Усинск», Республика Коми (ЛУКОЙЛ-Коми, ООО Дог. № 56-01701П/14 от 21.07.15 - 1 шт.) (10 шт.)</v>
          </cell>
          <cell r="C160" t="str">
            <v>I_002-52-1-03.11-0012</v>
          </cell>
          <cell r="K160">
            <v>2017</v>
          </cell>
          <cell r="M160">
            <v>2018</v>
          </cell>
        </row>
        <row r="161">
          <cell r="A161" t="str">
            <v>7.1.4.2.</v>
          </cell>
          <cell r="B161" t="str">
            <v>Модернизация ВЛ 35 кВ №17 ПС"Н.Одес"-ПС"Джьер": установка дополнительной опоры (1 шт.) в Сосногорском районе Республики Коми (ООО Центр научно-производственных и социально-экономических инициатив Дог. № 56-01011Ц/15 от 14.07.15 - 1 шт.)</v>
          </cell>
          <cell r="C161" t="str">
            <v>I_000-54-1-01.21-0523</v>
          </cell>
          <cell r="K161">
            <v>2019</v>
          </cell>
          <cell r="M161">
            <v>2019</v>
          </cell>
        </row>
        <row r="163">
          <cell r="A163" t="str">
            <v>7.1.4.2.</v>
          </cell>
          <cell r="B163" t="str">
            <v>Реконструкция ТП 10/0,4 кВ №178 в г. Ухта (для технологического присоединения ВРУ МОУ «СОШ №2») (Дог. от 17.12.2013 №023-156/1190 - 1 шт.) (ТП 10/0,4 кВ - 2х 0,63 МВА)</v>
          </cell>
          <cell r="C163" t="str">
            <v>G_000-54-1-03.31-0002</v>
          </cell>
          <cell r="K163">
            <v>2016</v>
          </cell>
          <cell r="M163">
            <v>2016</v>
          </cell>
        </row>
        <row r="164">
          <cell r="A164" t="str">
            <v>7.1.4.2.</v>
          </cell>
          <cell r="B164" t="str">
            <v>Реконструкция РП 10 кВ №6 в г. Сыктывкар, ул. Дальняя (для ТП Кулакова С.А.) (Дог. №56-01362С/14 от 29.05.2014 - 1 шт.) (ячейка - 2 шт)</v>
          </cell>
          <cell r="C164" t="str">
            <v>G_000-53-1-03.31-0095</v>
          </cell>
          <cell r="K164">
            <v>2016</v>
          </cell>
          <cell r="M164">
            <v>2016</v>
          </cell>
        </row>
        <row r="165">
          <cell r="A165" t="str">
            <v>7.1.4.2.</v>
          </cell>
          <cell r="B165" t="str">
            <v>Реконструкция ТП 10/0,4 кВ №183 в г. Ухта (для технологического присоединения ВРУ МОУ «СОШ №3») (Дог. от 22.09.2014 №56-03278Ц/14 - 1 шт.) (ТП 10/0,4 кВ - 2х0,4 МВА)</v>
          </cell>
          <cell r="C165" t="str">
            <v>G_000-54-1-03.31-0034</v>
          </cell>
          <cell r="K165">
            <v>2016</v>
          </cell>
          <cell r="M165">
            <v>2016</v>
          </cell>
        </row>
        <row r="166">
          <cell r="A166" t="str">
            <v>7.1.4.2.</v>
          </cell>
          <cell r="B166" t="str">
            <v>Реконструкция ТП 10/0,4 кВ №93 г. Сыктывкар ул. Пушкина, 20 (для ТП управление судебного департамента) (Дог. от 08.10.2014 № 56-03343С/14 - 1 шт.) (ТП 10/0,4 кВ - 2х1 МВА)</v>
          </cell>
          <cell r="C166" t="str">
            <v>G_002-53-1-03.31-0007</v>
          </cell>
          <cell r="K166">
            <v>2015</v>
          </cell>
          <cell r="M166">
            <v>2016</v>
          </cell>
        </row>
        <row r="167">
          <cell r="A167" t="str">
            <v>7.1.4.2.</v>
          </cell>
          <cell r="B167" t="str">
            <v>Расширение РУ 10 кВ ПС 110/10 кВ «Восточная»: установка дополнительной ячейки (для ТП БУ УКС МО ГО Сыктывкар) (Дог. от 31.03.2008 №156/479 - 1 шт.)</v>
          </cell>
          <cell r="C167" t="str">
            <v>G_002-55-2-03.31-0006</v>
          </cell>
          <cell r="K167">
            <v>2015</v>
          </cell>
          <cell r="M167">
            <v>2016</v>
          </cell>
        </row>
        <row r="168">
          <cell r="A168" t="str">
            <v>7.1.4.2.</v>
          </cell>
          <cell r="B168" t="str">
            <v>Техническое перевооружение ТП 10/0,4 кВ №91: установка узла учета электроэнергии (4 шт.) (Прокуратура Республики Коми Дог. № 56-01670С/15 от 09.06.15 - 1 шт.)</v>
          </cell>
          <cell r="C168" t="str">
            <v>I_002-53-1-05.40-0030</v>
          </cell>
          <cell r="K168">
            <v>2018</v>
          </cell>
          <cell r="M168">
            <v>2018</v>
          </cell>
        </row>
        <row r="169">
          <cell r="A169" t="str">
            <v>7.1.4.2.</v>
          </cell>
          <cell r="B169" t="str">
            <v>Реконструкция ВЛ 6 кВ № 50 ПС 35/6 кВ «Юго-Западная» - ТП 6/0,4 кВ №604 в г. Инта Республика Коми (МВД по РК Дог. № 56-03759В/16 от 13.12.16 - 1 шт.) (ВЛ 6 кВ - 0,316 км)</v>
          </cell>
          <cell r="C169" t="str">
            <v>I_000-51-1-01.33-0169</v>
          </cell>
          <cell r="K169">
            <v>2018</v>
          </cell>
          <cell r="M169">
            <v>2018</v>
          </cell>
        </row>
        <row r="170">
          <cell r="A170" t="str">
            <v>7.1.4.2.</v>
          </cell>
          <cell r="B170" t="str">
            <v xml:space="preserve">Реконструкция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 </v>
          </cell>
          <cell r="C170" t="str">
            <v>I_000-54-1-01.32-0008</v>
          </cell>
          <cell r="K170">
            <v>2018</v>
          </cell>
          <cell r="M170">
            <v>2018</v>
          </cell>
        </row>
        <row r="171">
          <cell r="A171" t="str">
            <v>7.1.4.2.</v>
          </cell>
          <cell r="B171" t="str">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ell>
          <cell r="C171" t="str">
            <v>I_009-51-1-03.31-0013</v>
          </cell>
          <cell r="K171">
            <v>2018</v>
          </cell>
          <cell r="M171">
            <v>2018</v>
          </cell>
        </row>
        <row r="172">
          <cell r="A172" t="str">
            <v>7.1.4.2.</v>
          </cell>
          <cell r="B172" t="str">
            <v>Реконструкция ТП 10/0,4 кВ №264 с заменой трансформаторов 10/0,4 кВ 2*0,4 МВА на трансформаторы 10/0,4 кВ 2*0,63 МВА в г. Ухта Республики Коми (Коми отделение ПАО Сбербанк России Дог. № 56-02649Ц/17 от 15.08.17 - 1 шт.)</v>
          </cell>
          <cell r="C172" t="str">
            <v>I_000-54-1-03.31-1003</v>
          </cell>
          <cell r="K172">
            <v>2018</v>
          </cell>
          <cell r="M172">
            <v>2018</v>
          </cell>
        </row>
        <row r="174">
          <cell r="A174" t="str">
            <v>7.1.4.2.</v>
          </cell>
          <cell r="B174" t="str">
            <v>Реконструкция ПС 110/20/10 кВ "Усть-Цильма" с установкой трансформатора 6,3 МВА, ваккумного выключателя на 110 кВ (1 шт.) и газового выключателя на 35 кВ (1 шт.) в с. Усть-Цильма Республики Коми (ЛУКОЙЛ-Коми Дог. № 50-02/518 (156/1114) от 15.01.14 - 1 шт.)</v>
          </cell>
          <cell r="C174" t="str">
            <v>G_000-54-1-03.13-0658</v>
          </cell>
          <cell r="K174">
            <v>2017</v>
          </cell>
          <cell r="M174">
            <v>2018</v>
          </cell>
        </row>
        <row r="175">
          <cell r="A175" t="str">
            <v>7.1.4.2.</v>
          </cell>
          <cell r="B175" t="str">
            <v>Реконструкция ВЛ 10 кВ яч.22Д ПС 110/10 кВ «Визинга», установка КТП 10/0,4 кВ в с. Визинга Сысольского района (для ТП ОАО «Монди СЛПК») (Дог. от 08.08.2014 № 56-02522Ю/14 - 1 шт.) (ЮЭС) (ВЛ 10 кВ - 0,12 км КТП 10/0,4 кВ - 0,4 МВА)</v>
          </cell>
          <cell r="C175" t="str">
            <v>F_000-55-1-01.32-0051</v>
          </cell>
          <cell r="K175">
            <v>2015</v>
          </cell>
          <cell r="M175">
            <v>2016</v>
          </cell>
        </row>
        <row r="176">
          <cell r="A176" t="str">
            <v>7.1.4.2.</v>
          </cell>
          <cell r="B176" t="str">
            <v>Модернизация ВЛ 10 кВ яч.8Д ПС 110/10 кВ «Зимстан»: установка дополнительной опоры (1 шт.) п. Зимстан Усть-Куломского района (для ТП ООО «ТехноЛес») (Дог. от 20.01.14 №023-156/1198 - 1 шт.)</v>
          </cell>
          <cell r="C176" t="str">
            <v>G_000-55-1-01.32-0026</v>
          </cell>
          <cell r="K176">
            <v>2016</v>
          </cell>
          <cell r="M176">
            <v>2016</v>
          </cell>
        </row>
        <row r="177">
          <cell r="A177" t="str">
            <v>7.1.4.2.</v>
          </cell>
          <cell r="B177" t="str">
            <v>Реконструкция ТП 10/0,4 кВ №806, реконструкция ВЛ 10 кВ яч.8Д ПС «Усть-Кулом» в с. Усть-Кулом (для технологического присоединения комплекса зданий ОВД для МВД по РК) (Дог. №023-156/858 от 30.09.2011 - 1 шт.) (ТП 10/0,4 кВ - 2х0,63 МВА; ВЛ 10 кВ - 2,293 км)</v>
          </cell>
          <cell r="C177" t="str">
            <v>G_000-55-1-03.31-1813</v>
          </cell>
          <cell r="K177">
            <v>2015</v>
          </cell>
          <cell r="M177">
            <v>2016</v>
          </cell>
        </row>
        <row r="178">
          <cell r="A178" t="str">
            <v>7.1.4.2.</v>
          </cell>
          <cell r="B178" t="str">
            <v>Реконструкция КТП 10/0,4 кВ №14: замена силовых трансформаторов г. Сыктывкар (для ТП ОАО "Ростелеком" Дог. от 21.10.2014 №56-03465С/14 - 1 шт.) (трансформаторы 2х1 МВА, КЛ 10 кВ - 0,043 км)</v>
          </cell>
          <cell r="C178" t="str">
            <v>G_002-53-1-03.31-0008</v>
          </cell>
          <cell r="K178">
            <v>2016</v>
          </cell>
          <cell r="M178">
            <v>2016</v>
          </cell>
        </row>
        <row r="179">
          <cell r="A179" t="str">
            <v>7.1.4.2.</v>
          </cell>
          <cell r="B179" t="str">
            <v>Реконструкция ВЛ 10 кВ ТП №226 – ТП №1048 – ТП №318 – ТП №1028 в г. Сыктывкаре, Республики Коми (Горохов А.В. ИП Дог. № 56-04171С/16 от 18.01.17 - 1 шт.)(ВЛ 10 кВ - 0,202 км)</v>
          </cell>
          <cell r="C179" t="str">
            <v>I_002-53-1-01.32-0915</v>
          </cell>
          <cell r="K179">
            <v>2018</v>
          </cell>
          <cell r="M179">
            <v>2018</v>
          </cell>
        </row>
        <row r="180">
          <cell r="A180" t="str">
            <v>7.1.4.2.</v>
          </cell>
          <cell r="B180" t="str">
            <v>Реконструкция ВЛ 10 кВ от яч. 20 РП 10 кВ №8 -ТП 10/0,4 кВ №544, 546, 1185, 1215, 545, 541 в г. Сыктывкаре Республики Коми (ООО "СКАТ" Дог. № 56-04337С/16 от 07.02.17 - 1 шт.) (ВЛ 10 кВ - 0,336 км)</v>
          </cell>
          <cell r="C180" t="str">
            <v>I_000-53-1-01.32-0917</v>
          </cell>
          <cell r="K180">
            <v>2017</v>
          </cell>
          <cell r="M180">
            <v>2018</v>
          </cell>
        </row>
        <row r="181">
          <cell r="A181" t="str">
            <v>7.1.4.2.</v>
          </cell>
          <cell r="B181" t="str">
            <v>Техническое перевооружение ТП 10/0,4 кВ №182: замена рубильника 0,4 кВ (1 шт.), установка узлов учета э/э (2 шт.) в г.Ухта Республики Коми (Экострой, ООО Дог. № 56-00573Ц/17 от 07.04.17 - 1 шт.)</v>
          </cell>
          <cell r="C181" t="str">
            <v>I_000-54-1-03.31-0999</v>
          </cell>
          <cell r="K181">
            <v>2018</v>
          </cell>
          <cell r="M181">
            <v>2018</v>
          </cell>
        </row>
        <row r="182">
          <cell r="A182" t="str">
            <v>7.1.4.2.</v>
          </cell>
          <cell r="B182" t="str">
            <v>Техническое перевооружение яч.7Д РП 10 кВ замена трансформатора тока (2 шт.) в п.Первомайский Сысольского района Республики Коми (Промтех-инвест Дог:№ 56-01206Ю/17 от 16.05.17 - 1 шт.)</v>
          </cell>
          <cell r="C182" t="str">
            <v>I_000-55-1-03.31-1893</v>
          </cell>
          <cell r="K182">
            <v>2018</v>
          </cell>
          <cell r="M182">
            <v>2018</v>
          </cell>
        </row>
        <row r="184">
          <cell r="A184" t="str">
            <v>7.1.4.2.</v>
          </cell>
          <cell r="B184" t="str">
            <v>Техническое перевооружение ТП 10/0,4 кВ №49: установка АВ 400 А (1 шт.) в г. Усинск (Фирма "Радиус-Сервис", ООО Дог:№56-01542П/17 от 08.06.2017 - 1 шт.)</v>
          </cell>
          <cell r="C184" t="str">
            <v>I_000-52-1-03.31-1020</v>
          </cell>
          <cell r="K184">
            <v>2018</v>
          </cell>
          <cell r="M184">
            <v>2018</v>
          </cell>
        </row>
        <row r="185">
          <cell r="A185" t="str">
            <v>7.1.4.2.</v>
          </cell>
          <cell r="B185" t="str">
            <v>Техническое перевооружение ТП 10/0,4 кВ №220: установка отходящей панели 0,4 кВ (1 шт.), установка узлов учета э/э (2 шт.) в г. Ухта Республики Коми (Ластовский Арнольд Андреевич, ИП Дог. № 56-02312Ц/17 от 07.08.17 - 1 шт.)</v>
          </cell>
          <cell r="C185" t="str">
            <v>I_000-54-1-03.31-1002</v>
          </cell>
          <cell r="K185">
            <v>2018</v>
          </cell>
          <cell r="M185">
            <v>2018</v>
          </cell>
        </row>
        <row r="186">
          <cell r="A186" t="str">
            <v>7.1.4.2.</v>
          </cell>
          <cell r="B186" t="str">
            <v>Реконструкция ПС 110/6,6/6,3 кВ «Вентствол №4 ш.Воркутинская»: установка дополнительных ячеек в ЗРУ 6 кВ (2 шт.) в г. Воркута Республики Коми (Воркутауголь, АО Дог. № 56-01502В/17 от 16.06.17 - 1 шт.)</v>
          </cell>
          <cell r="C186" t="str">
            <v>I_000-51-1-03.13-0006</v>
          </cell>
          <cell r="K186">
            <v>2018</v>
          </cell>
          <cell r="M186">
            <v>2018</v>
          </cell>
        </row>
        <row r="187">
          <cell r="A187" t="str">
            <v>7.1.4.2.</v>
          </cell>
          <cell r="B187" t="str">
            <v>Техническое перевооружение ТП 10/0,4 кВ №231: установка узла учета э/э (1 шт.) в г.Ухта Республики Коми (Фабрика-прачечная, ООО Дог. № 56-00177Ц/17 от 27.02.17 - 1 шт.)</v>
          </cell>
          <cell r="C187" t="str">
            <v>I_009-54-1-05.40-0141</v>
          </cell>
          <cell r="K187">
            <v>2018</v>
          </cell>
          <cell r="M187">
            <v>2018</v>
          </cell>
        </row>
        <row r="188">
          <cell r="A188" t="str">
            <v>7.1.4.2.</v>
          </cell>
          <cell r="B188" t="str">
            <v>Техническое перевооружение ТП 10/0,4 кВ №161: установка узлов учета э/э (6 шт.); замена рубильников 0,4 кВ ф.35, ф.27 (2 шт.) в г. Ухта Республики Коми (Ухтинский городской рынок, ООО Дог. № 56-04303Ц/17 от 29.11.17 - 1 шт.)</v>
          </cell>
          <cell r="C188" t="str">
            <v>I_002-54-1-05.40-0140</v>
          </cell>
          <cell r="K188">
            <v>2018</v>
          </cell>
          <cell r="M188">
            <v>2018</v>
          </cell>
        </row>
        <row r="189">
          <cell r="A189" t="str">
            <v>7.1.4.2.</v>
          </cell>
          <cell r="B189" t="str">
            <v>Техническое перевооружение ТП 10/0,4 кВ №193: установка узлов учета (6 шт.) в г. Сыктывкар Республики Коми (Гостиничный комплекс Дог. № 56-02146Ю/17 от 08.08.17 - 1 шт.)</v>
          </cell>
          <cell r="C189" t="str">
            <v>I_000-55-1-05.40-0738</v>
          </cell>
          <cell r="K189">
            <v>2018</v>
          </cell>
          <cell r="M189">
            <v>2018</v>
          </cell>
        </row>
        <row r="190">
          <cell r="A190" t="str">
            <v>7.1.4.2.</v>
          </cell>
          <cell r="B190" t="str">
            <v>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12.09.17 - 1 шт.)</v>
          </cell>
          <cell r="C190" t="str">
            <v>I_009-55-1-05.40-0741</v>
          </cell>
          <cell r="K190">
            <v>2018</v>
          </cell>
          <cell r="M190">
            <v>2018</v>
          </cell>
        </row>
        <row r="199">
          <cell r="A199" t="str">
            <v>7.2.</v>
          </cell>
          <cell r="B199" t="str">
            <v>Реконструкция, модернизация, техническое перевооружение всего, в том числе:</v>
          </cell>
          <cell r="C199" t="str">
            <v>Г</v>
          </cell>
        </row>
        <row r="200">
          <cell r="A200" t="str">
            <v>7.2.1.</v>
          </cell>
          <cell r="B200" t="str">
            <v>Реконструкция, модернизация, техническое перевооружение  трансформаторных и иных подстанций, распределительных пунктов, всего, в том числе:</v>
          </cell>
          <cell r="C200" t="str">
            <v>Г</v>
          </cell>
        </row>
        <row r="201">
          <cell r="A201" t="str">
            <v>7.2.1.1.</v>
          </cell>
          <cell r="B201" t="str">
            <v>Реконструкция трансформаторных и иных подстанций, всего, в том числе:</v>
          </cell>
          <cell r="C201" t="str">
            <v>Г</v>
          </cell>
        </row>
        <row r="202">
          <cell r="A202" t="str">
            <v>7.2.1.1.</v>
          </cell>
          <cell r="B202" t="str">
            <v>Реконструкция ПС 35/10 кВ "Кослан": замена трансформатора 1,6 МВА на 4 МВА (ЮЭС)</v>
          </cell>
          <cell r="C202" t="str">
            <v>F_000-55-1-03.21-0218</v>
          </cell>
          <cell r="K202">
            <v>0</v>
          </cell>
        </row>
        <row r="203">
          <cell r="A203" t="str">
            <v>7.2.1.1.</v>
          </cell>
          <cell r="B203" t="str">
            <v>Реконструкция ТП 6/0,4 кВ № 450 в п. Водный (ЦЭС) (замена КТП 10/0,4 кВ 1х0,18 МВА и 1х0,25 МВА на КТП 10/0,4 кВ 2х0,25 МВА; КЛ 10 кВ - 0,101 км, КЛ 0,4 кВ - 0,267 км)</v>
          </cell>
          <cell r="C203" t="str">
            <v>F_000-54-1-03.32-0176</v>
          </cell>
          <cell r="K203">
            <v>2017</v>
          </cell>
          <cell r="M203">
            <v>2018</v>
          </cell>
        </row>
        <row r="204">
          <cell r="A204" t="str">
            <v>7.2.1.1.</v>
          </cell>
          <cell r="B204" t="str">
            <v>Реконструкция ТП 10/0,4 кВ №745: замена КТП 250/10 кВ на КТП 630/10 кВ, перевод ВЛ 0,4-10 кВ на новую КТП в г. Сыктывкар Республики Коми (КТП/Т-630/10/0,4 - 1х0,63 МВА)</v>
          </cell>
          <cell r="C204" t="str">
            <v>G_000-53-1-03.31-1001</v>
          </cell>
          <cell r="K204">
            <v>2017</v>
          </cell>
          <cell r="M204">
            <v>2017</v>
          </cell>
        </row>
        <row r="205">
          <cell r="A205" t="str">
            <v>7.2.1.1.</v>
          </cell>
          <cell r="B205" t="str">
            <v>Реконструкция ТП 10/0,4 кВ №41: замена ТП 400/10 кВ на КТП 400/10 кВ в п. Троицко-Печорск Республики Коми (КТП 10/0,4 кВ - 1х0,4 МВА; ВЛ 10 кВ - 0,004 км; КЛ 0,4 кВ - 0,114 км)</v>
          </cell>
          <cell r="C205" t="str">
            <v>I_000-54-1-03.31-0988</v>
          </cell>
          <cell r="K205">
            <v>2018</v>
          </cell>
          <cell r="M205">
            <v>2018</v>
          </cell>
        </row>
        <row r="206">
          <cell r="A206" t="str">
            <v>7.2.1.1.</v>
          </cell>
          <cell r="B206" t="str">
            <v>Реконструкция ТП 10/0,4 кВ № 18 в п. Троицко-Печорск (ЦЭС)(замена ТП 10/0,4 кВ 2х0,4 МВА на ТП 10/0,4 кВ 2х0,63 МВА; ВЛ 10 кВ - 0,886 км)</v>
          </cell>
          <cell r="C206" t="str">
            <v>F_000-54-1-03.31-0983</v>
          </cell>
          <cell r="K206">
            <v>2017</v>
          </cell>
          <cell r="M206">
            <v>2018</v>
          </cell>
        </row>
        <row r="207">
          <cell r="A207" t="str">
            <v>7.2.1.1.</v>
          </cell>
          <cell r="B207" t="str">
            <v>Реконструкция ПС 110/10 кВ «Часово» с заменой трансформатора мощностью 2,5 МВА на трансформатор мощностью 2,5 МВА, установкой второго трансформатора мощностью 2,5 МВА, ЭВ 110 кВ (2 шт.), заменой КРУН-10 кВ (12 яч.), ТСН 10/0,4 кВ (1 шт.), сооружение захода ВЛ 110 кВ (2 км) в с. Малая Слуда Сыктывдинского района</v>
          </cell>
          <cell r="C207" t="str">
            <v>I_000-55-1-03.13-1638</v>
          </cell>
          <cell r="K207">
            <v>2023</v>
          </cell>
          <cell r="M207">
            <v>2024</v>
          </cell>
        </row>
        <row r="208">
          <cell r="A208" t="str">
            <v>7.2.1.1.</v>
          </cell>
          <cell r="B208" t="str">
            <v>Реконструкция ТП 10/0,4 кВ № 126: замена трансформаторов (СЭС) (трансформаторы 2х1 МВА)</v>
          </cell>
          <cell r="C208" t="str">
            <v>F_000-53-1-03.31-0103</v>
          </cell>
          <cell r="K208">
            <v>2015</v>
          </cell>
          <cell r="M208">
            <v>2016</v>
          </cell>
        </row>
        <row r="209">
          <cell r="A209" t="str">
            <v>7.2.1.1.</v>
          </cell>
          <cell r="B209" t="str">
            <v>Реконструкция ТП 10/0,4 кВ №49 в пгт. Путеец (ПЭС) (замена КТП 10/0,4 кВ 1х0,315 МВА и 1х0,25 МВА на КТП 10/0,4 кВ 2х0,1 МВА)</v>
          </cell>
          <cell r="C209" t="str">
            <v>I_000-52-1-03.31-1033</v>
          </cell>
          <cell r="K209">
            <v>2023</v>
          </cell>
          <cell r="M209">
            <v>2023</v>
          </cell>
        </row>
        <row r="210">
          <cell r="A210" t="str">
            <v>7.2.1.1.</v>
          </cell>
          <cell r="B210" t="str">
            <v>Реконструкция ПС 220/35/6 кВ «КС УГПЗ», ВЛ 35 кВ №№ 35, 36 с установкой линейных порталов с разъединителями 35 кВ (2 шт.) в ГО "Усинск" Республики Коми (ВЛ 35 кВ - 0,025 км, КЛ 35 кВ - 0,106 км)</v>
          </cell>
          <cell r="C210" t="str">
            <v>I_000-52-1-03.11-0014</v>
          </cell>
          <cell r="K210">
            <v>2018</v>
          </cell>
          <cell r="M210">
            <v>2018</v>
          </cell>
        </row>
        <row r="213">
          <cell r="A213" t="str">
            <v>7.2.1.2.</v>
          </cell>
          <cell r="B213" t="str">
            <v>Модернизация, техническое перевооружение трансформаторных и иных подстанций, распределительных пунктов, всего, в том числе:</v>
          </cell>
          <cell r="C213" t="str">
            <v>Г</v>
          </cell>
        </row>
        <row r="214">
          <cell r="A214" t="str">
            <v>7.2.1.2.</v>
          </cell>
          <cell r="B214" t="str">
            <v>Техническое перевооружение ПС 110 кВ «Восточная» в части замены устройств РЗА (ДЗШ-110) (1 комплект) в г.Сыктывкаре</v>
          </cell>
          <cell r="C214" t="str">
            <v>I_000-55-1-03.13-1632</v>
          </cell>
          <cell r="K214">
            <v>2022</v>
          </cell>
          <cell r="M214">
            <v>2022</v>
          </cell>
        </row>
        <row r="215">
          <cell r="A215" t="str">
            <v>7.2.1.2.</v>
          </cell>
          <cell r="B215" t="str">
            <v>Техническое перевооружение ПС 110/10 кВ "Сторожевск" в части установки защит от дуговых замыканий в ячейках 10 кВ (16 ячеек) в с. Сторожевск Корткеросского района</v>
          </cell>
          <cell r="C215" t="str">
            <v>I_000-55-1-04.60-0002</v>
          </cell>
          <cell r="K215">
            <v>2018</v>
          </cell>
          <cell r="M215">
            <v>2018</v>
          </cell>
        </row>
        <row r="216">
          <cell r="A216" t="str">
            <v>7.2.1.2.</v>
          </cell>
          <cell r="B216" t="str">
            <v>Техническое перевооружение ПС 110/10кВ «Западная»: замена ДГР-2, ДГР-4 (2 шт.) в г. Сыктывкаре</v>
          </cell>
          <cell r="C216" t="str">
            <v>I_000-55-1-03.13-1637</v>
          </cell>
          <cell r="K216">
            <v>2020</v>
          </cell>
          <cell r="M216">
            <v>2020</v>
          </cell>
        </row>
        <row r="217">
          <cell r="A217" t="str">
            <v>7.2.1.2.</v>
          </cell>
          <cell r="B217" t="str">
            <v>Техническое перевооружение ПС 110/10 кВ  «Щельяюр»:  замена МВ-10 кВ на ВВ (10 шт.) (ЦЭС)</v>
          </cell>
          <cell r="C217" t="str">
            <v>F_000-54-1-03.13-0111</v>
          </cell>
          <cell r="K217">
            <v>2019</v>
          </cell>
          <cell r="M217">
            <v>2019</v>
          </cell>
        </row>
        <row r="218">
          <cell r="A218" t="str">
            <v>7.2.1.2.</v>
          </cell>
          <cell r="B218" t="str">
            <v>Техническое перевооружение ПС 110/10 кВ "Южная" с заменой ОД и КЗ 110 кВ на элегазовые выключатели (4 компл.) в г. Сыктывкаре Республики Коми</v>
          </cell>
          <cell r="C218" t="str">
            <v>F_000-55-1-03.13-0014</v>
          </cell>
          <cell r="K218">
            <v>2021</v>
          </cell>
          <cell r="M218">
            <v>2022</v>
          </cell>
        </row>
        <row r="219">
          <cell r="A219" t="str">
            <v>7.2.1.2.</v>
          </cell>
          <cell r="B219" t="str">
            <v>Техническое перевооружение ПС 110/35/6 кВ "Княжпогост": замена МВ 35 кВ на ВВ (6 шт.) в г. Емва Княжпогостского района Республики Коми (ЮЭС)</v>
          </cell>
          <cell r="C219" t="str">
            <v>F_000-55-1-03.13-0015</v>
          </cell>
          <cell r="K219">
            <v>2020</v>
          </cell>
          <cell r="M219">
            <v>2021</v>
          </cell>
        </row>
        <row r="220">
          <cell r="A220" t="str">
            <v>7.2.1.2.</v>
          </cell>
          <cell r="B220" t="str">
            <v>Техническое перевооружение ПС 110/35/6 кВ "Верхняя Омра": замена ОД и КЗ 110 кВ на элегазовые выключатели 110 кВ (2 компл.) в п. Верхняя Омра Республики Коми</v>
          </cell>
          <cell r="C220" t="str">
            <v>G_000-54-1-03.13-0659</v>
          </cell>
          <cell r="K220">
            <v>2018</v>
          </cell>
          <cell r="M220">
            <v>2019</v>
          </cell>
        </row>
        <row r="221">
          <cell r="A221" t="str">
            <v>7.2.1.2.</v>
          </cell>
          <cell r="B221" t="str">
            <v>Техническое перевооружение ПС 110/10 кВ «Визинга»: замена МВ 110 кВ ВЛ №196 на элегазовый выключатель 110 кВ в с. Визинга Сысольского района Республики Коми (ЮЭС)</v>
          </cell>
          <cell r="C221" t="str">
            <v>G_000-55-1-03.13-1627</v>
          </cell>
          <cell r="K221">
            <v>2018</v>
          </cell>
          <cell r="M221">
            <v>2018</v>
          </cell>
        </row>
        <row r="222">
          <cell r="A222" t="str">
            <v>7.2.1.2.</v>
          </cell>
          <cell r="B222" t="str">
            <v>Техническое перевооружение ПС 220/35/6 кВ «Промысловая»: замена трансформатора тока первой секции шин 220 кВ фидер «А» (1 шт.) в МО ГО «Усинск» Республики Коми</v>
          </cell>
          <cell r="C222" t="str">
            <v>G_000-52-1-03.11-0013</v>
          </cell>
          <cell r="K222">
            <v>2017</v>
          </cell>
          <cell r="M222">
            <v>2017</v>
          </cell>
        </row>
        <row r="223">
          <cell r="A223" t="str">
            <v>7.2.1.2.</v>
          </cell>
          <cell r="B223" t="str">
            <v>Техническое перевооружение ПС 110/10 кВ «Зеленец» с заменой ОД и КЗ 110 кВ на элегазовые выключатели (2 компл.)</v>
          </cell>
          <cell r="C223" t="str">
            <v>I_000-55-1-03.13-1636</v>
          </cell>
          <cell r="K223">
            <v>2023</v>
          </cell>
          <cell r="M223">
            <v>2023</v>
          </cell>
        </row>
        <row r="224">
          <cell r="A224" t="str">
            <v>7.2.1.2.</v>
          </cell>
          <cell r="B224" t="str">
            <v>Техническое перевооружение ПС 35/10 кВ  "ДСК": замена МВ 10 кВ на ВВ (3 шт) (ЦЭС)</v>
          </cell>
          <cell r="C224" t="str">
            <v>F_000-54-1-03.21-0048</v>
          </cell>
          <cell r="K224">
            <v>2019</v>
          </cell>
          <cell r="M224">
            <v>2019</v>
          </cell>
        </row>
        <row r="225">
          <cell r="A225" t="str">
            <v>7.2.1.2.</v>
          </cell>
          <cell r="B225" t="str">
            <v>Техническое перевооружение ПС 110/10 кВ "Чикшино" с заменой ОД и КЗ 110 кВ на элегазовые выключатели (2 компл.) в ГО "Печора" Республики Коми (ПЭС)</v>
          </cell>
          <cell r="C225" t="str">
            <v>F_000-52-1-03.13-0007</v>
          </cell>
          <cell r="K225">
            <v>2021</v>
          </cell>
          <cell r="M225">
            <v>2022</v>
          </cell>
        </row>
        <row r="226">
          <cell r="A226" t="str">
            <v>7.2.1.2.</v>
          </cell>
          <cell r="B226" t="str">
            <v>Техническое перевооружение ПС 110/10 кВ «Городская»: замена ШУОТ-02 (ПЭС) (1 шт.)</v>
          </cell>
          <cell r="C226" t="str">
            <v>F_000-52-1-03.13-0210</v>
          </cell>
          <cell r="K226">
            <v>2016</v>
          </cell>
          <cell r="M226">
            <v>2017</v>
          </cell>
        </row>
        <row r="227">
          <cell r="A227" t="str">
            <v>7.2.1.2.</v>
          </cell>
          <cell r="B227" t="str">
            <v>Техническое перевооружение ПС 110/6 кВ «Воргашорская»: установка регистратора аварийных событий в ГО «Воркута» Республики Коми (1 устройство)</v>
          </cell>
          <cell r="C227" t="str">
            <v>G_000-51-1-04.60-0003</v>
          </cell>
          <cell r="K227">
            <v>2017</v>
          </cell>
          <cell r="M227">
            <v>2017</v>
          </cell>
        </row>
        <row r="228">
          <cell r="A228" t="str">
            <v>7.2.1.2.</v>
          </cell>
          <cell r="B228" t="str">
            <v>Техническое перевооружение ПС 35/10/6 кВ «Юбилейная»: установка регистратора аварийных событий в ГО «Воркута» Республики Коми (1 устройство)</v>
          </cell>
          <cell r="C228" t="str">
            <v>G_000-51-1-04.60-0004</v>
          </cell>
          <cell r="K228">
            <v>2018</v>
          </cell>
          <cell r="M228">
            <v>2018</v>
          </cell>
        </row>
        <row r="229">
          <cell r="A229" t="str">
            <v>7.2.1.2.</v>
          </cell>
          <cell r="B229" t="str">
            <v>Техническое перевооружение ПС 110/10/6 кВ «ЦОФ»: установка регистратора аварийных событий в ГО «Воркута» Республики Коми (1 устройство)</v>
          </cell>
          <cell r="C229" t="str">
            <v>G_000-51-1-04.60-0005</v>
          </cell>
          <cell r="K229">
            <v>2020</v>
          </cell>
          <cell r="M229">
            <v>2020</v>
          </cell>
        </row>
        <row r="230">
          <cell r="A230" t="str">
            <v>7.2.1.2.</v>
          </cell>
          <cell r="B230" t="str">
            <v>Техническое перевооружение ПС 110/35/6 кВ «Городская»: замена устройств релейной защиты и автоматики ВЛ 35 кВ №№31,32,37,38,39,43 и ВМЗ-1, ВМЗ-2 в ГО «Воркута» Республики Коми (8 шт.)</v>
          </cell>
          <cell r="C230" t="str">
            <v>G_000-51-1-04.60-0008</v>
          </cell>
          <cell r="K230">
            <v>0</v>
          </cell>
        </row>
        <row r="231">
          <cell r="A231" t="str">
            <v>7.2.1.2.</v>
          </cell>
          <cell r="B231" t="str">
            <v>Техническое перевооружение ПС 110/35/6 кВ «Юнь-Яга»: замена устройств релейной защиты и автоматики на СВ 6 кВ, СВ 35 кВ, ВЛ 35 кВ №№42,43 в ГО «Воркута» Республики Коми (4 шт.)</v>
          </cell>
          <cell r="C231" t="str">
            <v>G_000-51-1-04.60-0007</v>
          </cell>
          <cell r="K231">
            <v>2019</v>
          </cell>
          <cell r="M231">
            <v>2019</v>
          </cell>
        </row>
        <row r="232">
          <cell r="A232" t="str">
            <v>7.2.1.2.</v>
          </cell>
          <cell r="B232" t="str">
            <v>Техническое перевооружение ПС 35/6 кВ «Юго-Западная»: замена устройств релейной защиты и автоматики на ВЛ 35 кВ №№83,84,70,73 и СВ 35 кВ в ГО «Инта» Республики Коми (5 шт.)</v>
          </cell>
          <cell r="C232" t="str">
            <v>G_000-51-1-04.60-0006</v>
          </cell>
          <cell r="K232">
            <v>2019</v>
          </cell>
          <cell r="M232">
            <v>2019</v>
          </cell>
        </row>
        <row r="233">
          <cell r="A233" t="str">
            <v>7.2.1.2.</v>
          </cell>
          <cell r="B233" t="str">
            <v>Техническое перевооружение ПС 110/35/6 кВ "Городская" с заменой РЗА ВЛ 110 кВ №№ 101, 102 (ВЭС) (2 компл.)</v>
          </cell>
          <cell r="C233" t="str">
            <v>F_000-51-1-04.60-0001</v>
          </cell>
          <cell r="K233">
            <v>2016</v>
          </cell>
          <cell r="M233">
            <v>2017</v>
          </cell>
        </row>
        <row r="234">
          <cell r="A234" t="str">
            <v>7.2.1.2.</v>
          </cell>
          <cell r="B234" t="str">
            <v>Техническое перевооружение РП 10 кВ №19 в части замены существующих ячеек КРУН (17 шт.) в с. Выльгорт</v>
          </cell>
          <cell r="C234" t="str">
            <v>I_000-53-1-03.31-1015</v>
          </cell>
          <cell r="K234">
            <v>2023</v>
          </cell>
          <cell r="M234">
            <v>2023</v>
          </cell>
        </row>
        <row r="235">
          <cell r="A235" t="str">
            <v>7.2.1.2.</v>
          </cell>
          <cell r="B235" t="str">
            <v>Техническое перевооружение РП 10/0,4 кВ №14 с заменой существующих камер КСО (25 шт.) в г. Сыктывкаре</v>
          </cell>
          <cell r="C235" t="str">
            <v>I_000-53-1-03.31-1014</v>
          </cell>
          <cell r="K235">
            <v>2022</v>
          </cell>
          <cell r="M235">
            <v>2023</v>
          </cell>
        </row>
        <row r="236">
          <cell r="A236" t="str">
            <v>7.2.1.2.</v>
          </cell>
          <cell r="B236" t="str">
            <v>Техническое перевооружение РУ 0,4 кВ ТП 10/0,4 кВ №146 с заменой существующих панелей ЩО-59 (7 шт.) в г. Сыктывкаре</v>
          </cell>
          <cell r="C236" t="str">
            <v>I_000-53-1-03.31-1016</v>
          </cell>
          <cell r="K236">
            <v>2023</v>
          </cell>
          <cell r="M236">
            <v>2023</v>
          </cell>
        </row>
        <row r="237">
          <cell r="A237" t="str">
            <v>7.2.1.2.</v>
          </cell>
          <cell r="B237" t="str">
            <v>Техническое перевооружение ПС 110/10 кВ «Визинга»: замена масляных выключателей 10 кВ на вакуумные выключатели 10 кВ в с. Визинга (14 компл.)</v>
          </cell>
          <cell r="C237" t="str">
            <v>I_000-55-1-03.13-1630</v>
          </cell>
          <cell r="K237">
            <v>2022</v>
          </cell>
          <cell r="M237">
            <v>2023</v>
          </cell>
        </row>
        <row r="238">
          <cell r="A238" t="str">
            <v>7.2.1.2.</v>
          </cell>
          <cell r="B238" t="str">
            <v>Техническое перевооружение ПС 110/10 кВ «Корткерос»: замена масляных выключателей 10 кВ на вакуумные выключатели 10 кВ в с. Корткерос (5 компл.)</v>
          </cell>
          <cell r="C238" t="str">
            <v>I_000-55-1-03.13-1635</v>
          </cell>
          <cell r="K238">
            <v>2021</v>
          </cell>
          <cell r="M238">
            <v>2022</v>
          </cell>
        </row>
        <row r="239">
          <cell r="A239" t="str">
            <v>7.2.1.2.</v>
          </cell>
          <cell r="B239" t="str">
            <v>Техническое перевооружение ПС 35/6 кВ «ГОС» в части замены МВ 35 кВ на ВВ 35 кВ (3 шт.), разъединителей 35 кВ (2 шт.), МВ 6 кВ на ВВ 6 кВ (8 шт.) в г. Вуктыл</v>
          </cell>
          <cell r="C239" t="str">
            <v>I_000-54-1-03.21-0669</v>
          </cell>
          <cell r="K239">
            <v>2020</v>
          </cell>
          <cell r="M239">
            <v>2021</v>
          </cell>
        </row>
        <row r="240">
          <cell r="A240" t="str">
            <v>7.2.1.2.</v>
          </cell>
          <cell r="B240" t="str">
            <v>Техническое перевооружение ПС 35/6 кВ «УКПГ - 8» в части замены МВ 35 кВ на ВВ 35 кВ (2 шт.), разъединителей 35 кВ (4 шт.), КРУН 6 кВ (14 яч.) в МО ГО «Вуктыл»</v>
          </cell>
          <cell r="C240" t="str">
            <v>I_000-54-1-03.21-0670</v>
          </cell>
          <cell r="K240">
            <v>2021</v>
          </cell>
          <cell r="M240">
            <v>2021</v>
          </cell>
        </row>
        <row r="241">
          <cell r="A241" t="str">
            <v>7.2.1.2.</v>
          </cell>
          <cell r="B241" t="str">
            <v>Техническое перевооружение ПС 110/10 кВ «Западная» в части замены МВ 10 кВ на ВВ 10 кВ и устройств РЗА на микропроцессорные (18 компл.) в г. Сыктывкаре</v>
          </cell>
          <cell r="C241" t="str">
            <v>I_000-55-1-03.13-1634</v>
          </cell>
          <cell r="K241">
            <v>2022</v>
          </cell>
          <cell r="M241">
            <v>2023</v>
          </cell>
        </row>
        <row r="242">
          <cell r="A242" t="str">
            <v>7.2.1.2.</v>
          </cell>
          <cell r="B242" t="str">
            <v>Техническое перевооружение ПС 110/10 кВ «Восточная» в части замены МВ 10 кВ на ВВ 10 кВ и устройств РЗА на микропроцессорные (19 компл.) в г. Сыктывкаре</v>
          </cell>
          <cell r="C242" t="str">
            <v>I_000-55-1-03.13-1633</v>
          </cell>
          <cell r="K242">
            <v>2022</v>
          </cell>
          <cell r="M242">
            <v>2023</v>
          </cell>
        </row>
        <row r="243">
          <cell r="A243" t="str">
            <v>7.2.1.2.</v>
          </cell>
          <cell r="B243" t="str">
            <v>Техническое перевооружение ПС 110 кВ Усть-Кулом: монтаж ДЗШ-110 (1 шт.), УРОВ-110 (1 шт.) (ЮЭС)</v>
          </cell>
          <cell r="C243" t="str">
            <v>F_000-55-1-03.13-0016</v>
          </cell>
          <cell r="K243">
            <v>2015</v>
          </cell>
          <cell r="M243">
            <v>2016</v>
          </cell>
        </row>
        <row r="244">
          <cell r="A244" t="str">
            <v>7.2.1.2.</v>
          </cell>
          <cell r="B244" t="str">
            <v>Техническое перевооружение ПС 35/6 кВ «Парма» с заменой КРУН 6 кВ (11 ячеек), МВ 35 кВ на ВВ 35 кВ (2 шт.) в пгт. Парма МО ГО «Усинск»</v>
          </cell>
          <cell r="C244" t="str">
            <v>I_000-52-1-03.21-0958</v>
          </cell>
          <cell r="K244">
            <v>2023</v>
          </cell>
          <cell r="M244">
            <v>2024</v>
          </cell>
        </row>
        <row r="245">
          <cell r="A245" t="str">
            <v>7.2.1.2.</v>
          </cell>
          <cell r="B245" t="str">
            <v>Техническое перевооружение ПС 110/10 кВ «Чикшино» с заменой МВ 110 кВ на ЭВ 110 кВ (3 шт.), установка трансформаторов тока ТОГФ 110 кВ (18 шт.) в МР «Печора»</v>
          </cell>
          <cell r="C245" t="str">
            <v>I_005-52-1-03.13-0214</v>
          </cell>
          <cell r="K245">
            <v>2023</v>
          </cell>
          <cell r="M245">
            <v>2023</v>
          </cell>
        </row>
        <row r="246">
          <cell r="A246" t="str">
            <v>7.2.1.2.</v>
          </cell>
          <cell r="B246" t="str">
            <v>Техническое перевооружение ПС 110/35/6 кВ «Княжпогост» с заменой ОД и КЗ 110 кВ на элегазовые выключатели в г. Емва Княжпогостского района (2 компл.)</v>
          </cell>
          <cell r="C246" t="str">
            <v>I_005-55-1-03.13-1640</v>
          </cell>
          <cell r="K246">
            <v>2023</v>
          </cell>
          <cell r="M246">
            <v>2023</v>
          </cell>
        </row>
        <row r="247">
          <cell r="A247" t="str">
            <v>7.2.1.2.</v>
          </cell>
          <cell r="B247" t="str">
            <v>Техническое перевооружение РП 10 кВ № 3 с заменой существующих ячеек КСО (18 шт.) и установкой новых ячеек КСО (3 шт.) в г. Усинск</v>
          </cell>
          <cell r="C247" t="str">
            <v>I_000-52-1-03.31-1035</v>
          </cell>
          <cell r="K247">
            <v>2023</v>
          </cell>
          <cell r="M247">
            <v>2023</v>
          </cell>
        </row>
        <row r="248">
          <cell r="A248" t="str">
            <v>7.2.1.2.</v>
          </cell>
          <cell r="B248" t="str">
            <v>Техническое перевооружение ПС 110/10 кВ «Едва» в части замены устройств РЗА ВЛ-110 кВ № 178, 179 (2 комплекта) в п.Едва Удорского района</v>
          </cell>
          <cell r="C248" t="str">
            <v>I_000-55-1-04.60-0007</v>
          </cell>
          <cell r="K248">
            <v>2023</v>
          </cell>
          <cell r="M248">
            <v>2023</v>
          </cell>
        </row>
        <row r="249">
          <cell r="A249" t="str">
            <v>7.2.1.2.</v>
          </cell>
          <cell r="B249" t="str">
            <v>Техническое перевооружение ПС 110/10 кВ «Едва» в п. Едва Удорского района с заменой аккумуляторной батареи (1 шт.) и ЩПТ (1 шт.)</v>
          </cell>
          <cell r="C249" t="str">
            <v>I_000-55-1-06.40-0001</v>
          </cell>
          <cell r="K249">
            <v>2023</v>
          </cell>
          <cell r="M249">
            <v>2023</v>
          </cell>
        </row>
        <row r="250">
          <cell r="A250" t="str">
            <v>7.2.1.2.</v>
          </cell>
          <cell r="B250" t="str">
            <v>Техническое перевооружение ПС 110/10 кВ «Усогорск» в части замены силового трансформатора Т-1 1х6,3 МВА на 1х6,3 МВА в пгт. Усогорск Удорского района</v>
          </cell>
          <cell r="C250" t="str">
            <v>I_000-55-1-03.13-1646</v>
          </cell>
          <cell r="K250">
            <v>2025</v>
          </cell>
          <cell r="M250">
            <v>2025</v>
          </cell>
        </row>
        <row r="251">
          <cell r="A251" t="str">
            <v>7.2.1.2.</v>
          </cell>
          <cell r="B251" t="str">
            <v>Техническое перевооружение ПС 110/10 кВ «Сторожевск» в части замены силового трансформатора Т-1 1х2,5 МВА на 1х2,5 МВА в с.Сторожевск Корткеросского района</v>
          </cell>
          <cell r="C251" t="str">
            <v>I_000-55-1-03.13-1645</v>
          </cell>
          <cell r="K251">
            <v>2025</v>
          </cell>
          <cell r="M251">
            <v>2025</v>
          </cell>
        </row>
        <row r="252">
          <cell r="A252" t="str">
            <v>7.2.1.2.</v>
          </cell>
          <cell r="B252" t="str">
            <v>Техническое перевооружение ПС 110/10 кВ "Крутая": замена ОД и КЗ 110 кВ, МКП 110 кВ на элегазовые выключатели 110 кВ (3 компл.) в Сосногорском районе Республики Коми</v>
          </cell>
          <cell r="C252" t="str">
            <v>I_005-54-1-03.13-0661</v>
          </cell>
          <cell r="K252">
            <v>2025</v>
          </cell>
          <cell r="M252">
            <v>2025</v>
          </cell>
        </row>
        <row r="253">
          <cell r="A253" t="str">
            <v>7.2.1.2.</v>
          </cell>
          <cell r="B253" t="str">
            <v>Техническое перевооружение ПС 110/10 кВ «Объячево» с заменой ОД и КЗ 110 кВ на элегазовые выключатели (2 компл.) в с. Объячево Прилузского района</v>
          </cell>
          <cell r="C253" t="str">
            <v>I_005-55-1-03.13-1642</v>
          </cell>
          <cell r="K253">
            <v>2024</v>
          </cell>
          <cell r="M253">
            <v>2024</v>
          </cell>
        </row>
        <row r="254">
          <cell r="A254" t="str">
            <v>7.2.1.2.</v>
          </cell>
          <cell r="B254" t="str">
            <v>Техническое перевооружение ПС 110/10 кВ «Визинга» с заменой МВ 110 кВ ВЛ №165 на элегазовый выключатель 110 кВ</v>
          </cell>
          <cell r="C254" t="str">
            <v>I_005-55-1-03.13-1643</v>
          </cell>
          <cell r="K254">
            <v>2021</v>
          </cell>
          <cell r="M254">
            <v>2021</v>
          </cell>
        </row>
        <row r="255">
          <cell r="A255" t="str">
            <v>7.2.1.2.</v>
          </cell>
          <cell r="B255" t="str">
            <v>Техническое перевооружение ПС 110/35/6 кВ «Княжпогост» в части замены силового трансформатора Т-1 1х16 МВА на 1х16 МВА в г. Емва Княжпогостского района</v>
          </cell>
          <cell r="C255" t="str">
            <v>I_000-55-1-03.13-1647</v>
          </cell>
          <cell r="K255">
            <v>2025</v>
          </cell>
          <cell r="M255">
            <v>2025</v>
          </cell>
        </row>
        <row r="256">
          <cell r="A256" t="str">
            <v>7.2.1.2.</v>
          </cell>
          <cell r="B256" t="str">
            <v xml:space="preserve">Техническое перевооружение ПС 35/6 кВ «7У» с заменой КРУН 6 кВ (16 ячеек), МВ 35 кВ на ВВ 35 кВ (3 шт.) в МО ГО «Усинск» </v>
          </cell>
          <cell r="C256" t="str">
            <v>I_000-52-1-03.21-0963</v>
          </cell>
          <cell r="K256">
            <v>2024</v>
          </cell>
          <cell r="M256">
            <v>2025</v>
          </cell>
        </row>
        <row r="257">
          <cell r="A257" t="str">
            <v>7.2.1.2.</v>
          </cell>
          <cell r="B257" t="str">
            <v>Техническое перевооружение ПС 35/6 кВ «15У» с заменой КРУН 6 кВ (17 ячеек), МВ 35 кВ на ВВ 35 кВ (3 шт.) в МО ГО «Усинск»</v>
          </cell>
          <cell r="C257" t="str">
            <v>I_000-52-1-03.21-0962</v>
          </cell>
          <cell r="K257">
            <v>2025</v>
          </cell>
          <cell r="M257">
            <v>2026</v>
          </cell>
        </row>
        <row r="258">
          <cell r="A258" t="str">
            <v>7.2.1.2.</v>
          </cell>
          <cell r="B258" t="str">
            <v xml:space="preserve">Техническое перевооружение ПС 110/10 кВ «Сторожевск» в части замены МВ 10 кВ на ВВ 10 кВ (9 компл.)  в с. Сторожевск в Корткеросском  районе </v>
          </cell>
          <cell r="C258" t="str">
            <v>I_005-55-1-03.13-1644</v>
          </cell>
          <cell r="K258">
            <v>2025</v>
          </cell>
          <cell r="M258">
            <v>2025</v>
          </cell>
        </row>
        <row r="259">
          <cell r="A259" t="str">
            <v>7.2.1.2.</v>
          </cell>
          <cell r="B259" t="str">
            <v xml:space="preserve">Техническое перевооружение ПС 35/10/6 кВ "Юбилейная": замена МВ 35 кВ на ВВ (ВЭС) (2 шт.)    </v>
          </cell>
          <cell r="C259" t="str">
            <v>I_005-51-1-03.21-0955</v>
          </cell>
          <cell r="K259">
            <v>2025</v>
          </cell>
          <cell r="M259">
            <v>2025</v>
          </cell>
        </row>
        <row r="260">
          <cell r="A260" t="str">
            <v>7.2.1.2.</v>
          </cell>
          <cell r="B260" t="str">
            <v>Техническое перевооружение ПС 35/6 кВ "Интинская": замена МВ 35 кВ на ВВ (ВЭС) (2 шт.)</v>
          </cell>
          <cell r="C260" t="str">
            <v>I_005-51-1-03.21-0957</v>
          </cell>
          <cell r="K260">
            <v>2025</v>
          </cell>
          <cell r="M260">
            <v>2025</v>
          </cell>
        </row>
        <row r="261">
          <cell r="A261" t="str">
            <v>7.2.1.2.</v>
          </cell>
          <cell r="B261" t="str">
            <v>Техническое перевооружение РП 10 кВ № 6 с заменой существующих ячеек КСО (20 шт.) и установкой новых ячеек КСО (4 шт.) в г. Усинск</v>
          </cell>
          <cell r="C261" t="str">
            <v>I_000-52-1-03.31-1041</v>
          </cell>
          <cell r="K261">
            <v>2024</v>
          </cell>
          <cell r="M261">
            <v>2024</v>
          </cell>
        </row>
        <row r="262">
          <cell r="A262" t="str">
            <v>7.2.1.2.</v>
          </cell>
          <cell r="B262" t="str">
            <v>Техническое перевооружение РП 10/0,4 кВ №4 с заменой существующих камер КСО (20 шт.) в г. Сыктывкаре</v>
          </cell>
          <cell r="C262" t="str">
            <v>I_000-55-1-03.31-1888</v>
          </cell>
          <cell r="K262">
            <v>2024</v>
          </cell>
          <cell r="M262">
            <v>2024</v>
          </cell>
        </row>
        <row r="263">
          <cell r="A263" t="str">
            <v>7.2.1.2.</v>
          </cell>
          <cell r="B263" t="str">
            <v>Техническое перевооружение РП 10/0,4 кВ №6 с заменой существующих камер КСО (20 шт.) с установкой дополнительной камеры КСО (1 шт.) в г. Сыктывкаре</v>
          </cell>
          <cell r="C263" t="str">
            <v>I_000-55-1-03.31-1889</v>
          </cell>
          <cell r="K263">
            <v>2023</v>
          </cell>
          <cell r="M263">
            <v>2023</v>
          </cell>
        </row>
        <row r="264">
          <cell r="A264" t="str">
            <v>7.2.1.2.</v>
          </cell>
          <cell r="B264" t="str">
            <v>Техническое перевооружение ПС 110/10 кВ Зеленец в части замены силового трансформатора Т-2 ТДН-1х10 МВА в с. Зеленец Сыктывдинского района</v>
          </cell>
          <cell r="C264" t="str">
            <v>I_000-55-1-03.13-1654</v>
          </cell>
          <cell r="K264">
            <v>2024</v>
          </cell>
          <cell r="M264">
            <v>2024</v>
          </cell>
        </row>
        <row r="265">
          <cell r="A265" t="str">
            <v>7.2.1.2.</v>
          </cell>
          <cell r="B265" t="str">
            <v>Техническое перевооружение ПС 110/10 кВ «Объячево» в части замены силового трансформатора Т-2 1х6,3 МВА на 1х6,3 МВА в с. Объячево Прилузского района</v>
          </cell>
          <cell r="C265" t="str">
            <v>I_000-55-1-03.13-1653</v>
          </cell>
          <cell r="K265">
            <v>2025</v>
          </cell>
          <cell r="M265">
            <v>2025</v>
          </cell>
        </row>
        <row r="266">
          <cell r="A266" t="str">
            <v>7.2.1.2.</v>
          </cell>
          <cell r="B266" t="str">
            <v>Техническое перевооружение ПС 110/10 кВ «Човью» в части замены силового трансформатора Т-1 ТДН-1х16 МВА на ТДН-1х16 МВА в м. Човью г. Сыктывкара</v>
          </cell>
          <cell r="C266" t="str">
            <v>I_000-55-1-03.13-1651</v>
          </cell>
          <cell r="K266">
            <v>2024</v>
          </cell>
          <cell r="M266">
            <v>2024</v>
          </cell>
        </row>
        <row r="267">
          <cell r="A267" t="str">
            <v>7.2.1.2.</v>
          </cell>
          <cell r="B267" t="str">
            <v>Техническое перевооружение ПС 110/10 кВ «Корткерос» в части замены силового трансформатора Т-1 1х6,3 МВА на 1х6,3 МВА в с. Корткерос Корткеросского района</v>
          </cell>
          <cell r="C267" t="str">
            <v>I_000-55-1-03.13-1652</v>
          </cell>
          <cell r="K267">
            <v>2023</v>
          </cell>
          <cell r="M267">
            <v>2023</v>
          </cell>
        </row>
        <row r="268">
          <cell r="A268" t="str">
            <v>7.2.1.2.</v>
          </cell>
          <cell r="B268" t="str">
            <v>Техническое перевооружение ПС 110/35/6 кВ "Вой-Вож": замена силового трансформатора Т-1 1х10 МВА на 1х10 МВА</v>
          </cell>
          <cell r="C268" t="str">
            <v>I_000-54-1-03.13-0662</v>
          </cell>
          <cell r="K268">
            <v>2025</v>
          </cell>
          <cell r="M268">
            <v>2025</v>
          </cell>
        </row>
        <row r="269">
          <cell r="A269" t="str">
            <v>7.2.1.2.</v>
          </cell>
          <cell r="B269" t="str">
            <v>Техническое перевооружение ПС 110/6 кВ "Ванью": замена силового трансформатора Т-2 1х3,2 МВА на 1х3,2 МВА</v>
          </cell>
          <cell r="C269" t="str">
            <v>I_000-54-1-03.13-0663</v>
          </cell>
          <cell r="K269">
            <v>2025</v>
          </cell>
          <cell r="M269">
            <v>2025</v>
          </cell>
        </row>
        <row r="270">
          <cell r="A270" t="str">
            <v>7.2.1.2.</v>
          </cell>
          <cell r="B270" t="str">
            <v>Техническое перевооружение ПС 110/35/6 кВ "Н.Одес": замена силового трансформатора Т-1 1x10 МВА на 1x10 МВА</v>
          </cell>
          <cell r="C270" t="str">
            <v>I_000-54-1-03.13-0664</v>
          </cell>
          <cell r="K270">
            <v>2023</v>
          </cell>
          <cell r="M270">
            <v>2023</v>
          </cell>
        </row>
        <row r="271">
          <cell r="A271" t="str">
            <v>7.2.1.2.</v>
          </cell>
          <cell r="B271" t="str">
            <v>Техническое перевооружение ПС 110/35/10 кВ «Лемью»: с заменой трансформаторов 110/35/10 кВ 2x6.3 МВА на трансформаторы 110/10 кВ 2x6,3 МВА</v>
          </cell>
          <cell r="C271" t="str">
            <v>I_000-52-1-03.13-0219</v>
          </cell>
          <cell r="K271">
            <v>2025</v>
          </cell>
          <cell r="M271">
            <v>2026</v>
          </cell>
        </row>
        <row r="272">
          <cell r="A272" t="str">
            <v>7.2.1.2.</v>
          </cell>
          <cell r="B272" t="str">
            <v>Техническое перевооружение ПС 110/10 кВ «Чикшино»: с заменой трансформаторов 110/10 кВ 2х10 МВА на 2х10 МВА</v>
          </cell>
          <cell r="C272" t="str">
            <v>I_000-52-1-03.13-0220</v>
          </cell>
          <cell r="K272">
            <v>2025</v>
          </cell>
          <cell r="M272">
            <v>2026</v>
          </cell>
        </row>
        <row r="273">
          <cell r="A273" t="str">
            <v>7.2.1.2.</v>
          </cell>
          <cell r="B273" t="str">
            <v>Техническое перевооружение ПС 110/10 кВ «Городская» с заменой МВ 110 кВ на ЭВ 110 кВ (3 шт.), установка трансформаторов тока ТОГФ 110 кВ (12 шт.) в МР "Печора"</v>
          </cell>
          <cell r="C273" t="str">
            <v>I_005-52-1-03.13-0216</v>
          </cell>
          <cell r="K273">
            <v>2024</v>
          </cell>
          <cell r="M273">
            <v>2024</v>
          </cell>
        </row>
        <row r="274">
          <cell r="A274" t="str">
            <v>7.2.1.2.</v>
          </cell>
          <cell r="B274" t="str">
            <v>Техническое перевооружение ПС 110/10 кВ «Каджером» с заменой МВ 110 кВ на ЭВ 110 кВ (3 шт.), установка трансформаторов тока ТОГФ 110 кВ (12 шт.) в МР "Печора"</v>
          </cell>
          <cell r="C274" t="str">
            <v>I_005-52-1-03.13-0217</v>
          </cell>
          <cell r="K274">
            <v>2024</v>
          </cell>
          <cell r="M274">
            <v>2024</v>
          </cell>
        </row>
        <row r="275">
          <cell r="A275" t="str">
            <v>7.2.1.2.</v>
          </cell>
          <cell r="B275" t="str">
            <v>Техническое перевооружение ПС 110/10 кВ "Березовка" с заменой ОД и КЗ 110 кВ на элегазовые выключатели (2 компл.) в МР "Печора"</v>
          </cell>
          <cell r="C275" t="str">
            <v>I_005-52-1-03.13-0218</v>
          </cell>
          <cell r="K275">
            <v>2023</v>
          </cell>
          <cell r="M275">
            <v>2023</v>
          </cell>
        </row>
        <row r="276">
          <cell r="A276" t="str">
            <v>7.2.1.2.</v>
          </cell>
          <cell r="B276" t="str">
            <v>Техническое перевооружение ПС 110/35/6 кВ "Пашня": замена ОД 110 кВ на элегазовые выключатели 110 кВ (2 компл.) в п. Нефтепечорск Сосногорского района Республики Коми</v>
          </cell>
          <cell r="C276" t="str">
            <v>I_005-54-1-03.13-0665</v>
          </cell>
          <cell r="K276">
            <v>2022</v>
          </cell>
          <cell r="M276">
            <v>2023</v>
          </cell>
        </row>
        <row r="277">
          <cell r="A277" t="str">
            <v>7.2.1.2.</v>
          </cell>
          <cell r="B277" t="str">
            <v>Техническое перевооружение ПС 35/6 кВ «2В» с заменой трансформаторов 35/6 кВ 2х6,3 МВА на трансформаторы 35/6 кВ 2х1 МВА в МО ГО "Усинск"</v>
          </cell>
          <cell r="C277" t="str">
            <v>I_000-52-1-03.21-0965</v>
          </cell>
          <cell r="K277">
            <v>2025</v>
          </cell>
          <cell r="M277">
            <v>2025</v>
          </cell>
        </row>
        <row r="278">
          <cell r="A278" t="str">
            <v>7.2.1.2.</v>
          </cell>
          <cell r="B278" t="str">
            <v>Техническое перевооружение ПС 35/6 кВ «3В» с заменой трансформаторов 35/6 кВ 2х6,3 МВА на трансформаторы 35/6 кВ 2х1 МВА в МО ГО "Усинск"</v>
          </cell>
          <cell r="C278" t="str">
            <v>I_000-52-1-03.21-0966</v>
          </cell>
          <cell r="K278">
            <v>2025</v>
          </cell>
          <cell r="M278">
            <v>2025</v>
          </cell>
        </row>
        <row r="279">
          <cell r="A279" t="str">
            <v>7.2.1.2.</v>
          </cell>
          <cell r="B279" t="str">
            <v>Техническое перевооружение ПС 35/6 кВ «4В» с заменой трансформаторов 35/6 кВ 2х6,3 МВА на трансформаторы 35/6 кВ 2х1 МВА в МО ГО "Усинск"</v>
          </cell>
          <cell r="C279" t="str">
            <v>I_000-52-1-03.21-0967</v>
          </cell>
          <cell r="K279">
            <v>2025</v>
          </cell>
          <cell r="M279">
            <v>2025</v>
          </cell>
        </row>
        <row r="280">
          <cell r="A280" t="str">
            <v>7.2.1.2.</v>
          </cell>
          <cell r="B280" t="str">
            <v>Техническое перевооружение ПС 35/6 кВ «2У»: с заменой трансформаторов 35/6 кВ 2x6,3 МВА на 2x6,3 МВА</v>
          </cell>
          <cell r="C280" t="str">
            <v>I_000-52-1-03.21-0968</v>
          </cell>
          <cell r="K280">
            <v>2025</v>
          </cell>
          <cell r="M280">
            <v>2025</v>
          </cell>
        </row>
        <row r="281">
          <cell r="A281" t="str">
            <v>7.2.1.2.</v>
          </cell>
          <cell r="B281" t="str">
            <v>Техническое перевооружение ПС 35/6 кВ «12У»: с заменой трансформаторов 35/6 кВ 2x6,3 МВА на 2x6,3 МВА</v>
          </cell>
          <cell r="C281" t="str">
            <v>I_000-52-1-03.21-0969</v>
          </cell>
          <cell r="K281">
            <v>2025</v>
          </cell>
          <cell r="M281">
            <v>2025</v>
          </cell>
        </row>
        <row r="282">
          <cell r="A282" t="str">
            <v>7.2.1.2.</v>
          </cell>
          <cell r="B282" t="str">
            <v>Техническое перевооружение ПС 35/6 кВ «9У»: с заменой трансформаторов 35/6 кВ 2x6,3 МВА на 2x6,3 МВА</v>
          </cell>
          <cell r="C282" t="str">
            <v>I_000-52-1-03.21-0970</v>
          </cell>
          <cell r="K282">
            <v>2025</v>
          </cell>
          <cell r="M282">
            <v>2025</v>
          </cell>
        </row>
        <row r="283">
          <cell r="A283" t="str">
            <v>7.2.1.2.</v>
          </cell>
          <cell r="B283" t="str">
            <v>Техническое перевооружение ПС 35/6 кВ «8У»: с заменой трансформаторов 35/6 кВ 2x6,3 МВА на 2x6,3 МВА</v>
          </cell>
          <cell r="C283" t="str">
            <v>I_000-52-1-03.21-0971</v>
          </cell>
          <cell r="K283">
            <v>2025</v>
          </cell>
          <cell r="M283">
            <v>2025</v>
          </cell>
        </row>
        <row r="284">
          <cell r="A284" t="str">
            <v>7.2.1.2.</v>
          </cell>
          <cell r="B284" t="str">
            <v>Модернизация ПС 110/35/10 кВ "Городская" в части замены существующих систем компенсации емкостных токов однофазного замыкания на землю и организации заземления изолированной нейтрали (ЦЭС) (2 компл.)</v>
          </cell>
          <cell r="C284" t="str">
            <v>F_000-54-1-03.13-0010</v>
          </cell>
          <cell r="K284">
            <v>2017</v>
          </cell>
          <cell r="M284">
            <v>2018</v>
          </cell>
        </row>
        <row r="285">
          <cell r="A285" t="str">
            <v>7.2.1.2.</v>
          </cell>
          <cell r="B285" t="str">
            <v>Техническое перевооружение ПС 110/35/6 кВ «Городская»: замена устройств релейной защиты и автоматики ВЛ 35 кВ №№31,32,37,38,39,43 и ВМЗ-1, ВМЗ-2 в ГО «Воркута» Республики Коми (8 шт.)</v>
          </cell>
          <cell r="C285" t="str">
            <v>I_000-51-1-04.60-0009</v>
          </cell>
          <cell r="K285">
            <v>2018</v>
          </cell>
          <cell r="M285">
            <v>2018</v>
          </cell>
        </row>
        <row r="286">
          <cell r="A286" t="str">
            <v>7.2.1.2.</v>
          </cell>
          <cell r="B286" t="str">
            <v>Техническое перевооружение ПС 110/6,6/6,3 "Воргашорская" в части установки защит от дуговых замыканий в ячейках 6 кВ (58 шт.) в г. Воркута Республики Коми</v>
          </cell>
          <cell r="C286" t="str">
            <v>I_006-51-1-04.60-0010</v>
          </cell>
          <cell r="K286">
            <v>2021</v>
          </cell>
          <cell r="M286">
            <v>2021</v>
          </cell>
        </row>
        <row r="287">
          <cell r="A287" t="str">
            <v>7.2.1.2.</v>
          </cell>
          <cell r="B287" t="str">
            <v>Техническое перевооружение ПС 35/10/6 кВ «Железнодорожная» в части установки защит от дуговых замыканий ячеек 6 и 10 кВ (21 шт.) в г. Емва Княжпогостского района</v>
          </cell>
          <cell r="C287" t="str">
            <v>I_006-55-1-04.60-0009</v>
          </cell>
          <cell r="K287">
            <v>2020</v>
          </cell>
          <cell r="M287">
            <v>2020</v>
          </cell>
        </row>
        <row r="288">
          <cell r="A288" t="str">
            <v>7.2.1.2.</v>
          </cell>
          <cell r="B288" t="str">
            <v>Техническое перевооружение ПС 110/10 кВ "Койгородок" в части установки защит от дуговых замыканий ячеек 10 кВ (13 шт.) в с. Койгородок Койгородского района</v>
          </cell>
          <cell r="C288" t="str">
            <v>I_006-55-1-04.60-0010</v>
          </cell>
          <cell r="K288">
            <v>2020</v>
          </cell>
          <cell r="M288">
            <v>2020</v>
          </cell>
        </row>
        <row r="289">
          <cell r="A289" t="str">
            <v>7.2.1.2.</v>
          </cell>
          <cell r="B289" t="str">
            <v>Техническое перевооружение ПС 110/10 кВ "Усть-Вымь" в части установки защит от дуговых замыканий  ячеек 10 кВ (7 шт.) в с. Усть-Вымь Усть-Вымского района</v>
          </cell>
          <cell r="C289" t="str">
            <v>I_006-55-1-04.60-0011</v>
          </cell>
          <cell r="K289">
            <v>2021</v>
          </cell>
          <cell r="M289">
            <v>2021</v>
          </cell>
        </row>
        <row r="290">
          <cell r="A290" t="str">
            <v>7.2.1.2.</v>
          </cell>
          <cell r="B290" t="str">
            <v>Техническое перевооружение ПС 110/10 кВ «Помоздино» в части установки защит от дуговых замыканий в ячейках 10 кВ (10 шт.) в с. Помоздино Усть-Куломского района</v>
          </cell>
          <cell r="C290" t="str">
            <v>I_006-55-1-04.60-0012</v>
          </cell>
          <cell r="K290">
            <v>2022</v>
          </cell>
          <cell r="M290">
            <v>2022</v>
          </cell>
        </row>
        <row r="291">
          <cell r="A291" t="str">
            <v>7.2.1.2.</v>
          </cell>
          <cell r="B291" t="str">
            <v>Техническое перевооружение РП 10/0,4 кВ №26 в части установки защит от дуговых замыканий в ячейках 10 кВ (25 шт.) в г. Сыктывкар Республики Коми</v>
          </cell>
          <cell r="C291" t="str">
            <v>I_006-55-1-04.60-0013</v>
          </cell>
          <cell r="K291">
            <v>2022</v>
          </cell>
          <cell r="M291">
            <v>2022</v>
          </cell>
        </row>
        <row r="292">
          <cell r="A292" t="str">
            <v>7.2.1.2.</v>
          </cell>
          <cell r="B292" t="str">
            <v>Техническое перевооружение ПС 35/6 кВ «8В» в части установки защит от дуговых замыканий в ячейках 10 кВ (17 шт.) в Усинском районе Республики Коми</v>
          </cell>
          <cell r="C292" t="str">
            <v>I_006-52-1-04.60-0014</v>
          </cell>
          <cell r="K292">
            <v>2020</v>
          </cell>
          <cell r="M292">
            <v>2020</v>
          </cell>
        </row>
        <row r="293">
          <cell r="A293" t="str">
            <v>7.2.1.2.</v>
          </cell>
          <cell r="B293" t="str">
            <v>Техническое перевооружение ПС 35/6 кВ «2У» в части установки защит от дуговых замыканий в ячейках 10 кВ (17 шт.) Усинском районе Республики Коми</v>
          </cell>
          <cell r="C293" t="str">
            <v>I_006-52-1-04.60-0015</v>
          </cell>
          <cell r="K293">
            <v>2021</v>
          </cell>
          <cell r="M293">
            <v>2021</v>
          </cell>
        </row>
        <row r="294">
          <cell r="A294" t="str">
            <v>7.2.1.2.</v>
          </cell>
          <cell r="B294" t="str">
            <v>Техническое перевооружение ПС 35/6 кВ «6У» в части установки защит от дуговых замыканий в ячейках 10 кВ (19 шт.) в Усинском районе Республики Коми</v>
          </cell>
          <cell r="C294" t="str">
            <v>I_006-52-1-04.60-0016</v>
          </cell>
          <cell r="K294">
            <v>2022</v>
          </cell>
          <cell r="M294">
            <v>2022</v>
          </cell>
        </row>
        <row r="295">
          <cell r="A295" t="str">
            <v>7.2.1.2.</v>
          </cell>
          <cell r="B295" t="str">
            <v>Техническое перевооружение ячеек 10 кВ ПС 110/10 кВ «Зеленец» в части установки защит от дуговых замыканий (25 ячеек)</v>
          </cell>
          <cell r="C295" t="str">
            <v>F_000-55-1-04.60-0001</v>
          </cell>
          <cell r="K295">
            <v>2016</v>
          </cell>
          <cell r="M295">
            <v>2017</v>
          </cell>
        </row>
        <row r="296">
          <cell r="A296" t="str">
            <v>7.2.1.2.</v>
          </cell>
          <cell r="B296" t="str">
            <v>Техническое перевооружение ячеек 6-10 кВ ПС 35 кВ «Озерная» в части установки защит от дуговых замыканий (ЦЭС) (40 ячеек)</v>
          </cell>
          <cell r="C296" t="str">
            <v>F_000-54-1-04.60-0001</v>
          </cell>
          <cell r="K296">
            <v>2016</v>
          </cell>
          <cell r="M296">
            <v>2017</v>
          </cell>
        </row>
        <row r="297">
          <cell r="A297" t="str">
            <v>7.2.1.2.</v>
          </cell>
          <cell r="B297" t="str">
            <v>Техническое перевооружение ячеек 6-10 кВ ПС 35/6 кВ "Новая", ПС 110/10 кВ "Шахтерская" в части установки защит от дуговых замыканий (ВЭС) (2 компл.)</v>
          </cell>
          <cell r="C297" t="str">
            <v>F_000-51-1-04.60-0002</v>
          </cell>
          <cell r="K297">
            <v>2016</v>
          </cell>
          <cell r="M297">
            <v>2017</v>
          </cell>
        </row>
        <row r="298">
          <cell r="A298" t="str">
            <v>7.2.1.2.</v>
          </cell>
          <cell r="B298" t="str">
            <v>Модернизация ПС 220/35/6 кВ «КС УГПЗ», ВЛ 35 кВ №№ 35, 36 с установкой линейных порталов с разъединителями 35 кВ (2 шт.) в ГО "Усинск" Республики Коми</v>
          </cell>
          <cell r="C298" t="str">
            <v>G_000-52-1-03.11-0010</v>
          </cell>
          <cell r="K298">
            <v>0</v>
          </cell>
        </row>
        <row r="299">
          <cell r="A299" t="str">
            <v>7.2.1.2.</v>
          </cell>
          <cell r="B299" t="str">
            <v>Техническое перевооружение ПС 110/10 кВ «Ижма» для присоединения ВЛ 110 кВ Лемью – Ижма (ВЛ-139) с заменой ОД КЗ на ЭВ 110 кВ (2 шт.), расширением РУ 110 кВ на ячейку 110 кВ (1 шт.), переустройством заходов ВЛ 110 кВ (0,278 км)</v>
          </cell>
          <cell r="C299" t="str">
            <v>I_000-54-1-03.13-0660</v>
          </cell>
          <cell r="K299">
            <v>2017</v>
          </cell>
          <cell r="M299">
            <v>2018</v>
          </cell>
        </row>
        <row r="300">
          <cell r="A300" t="str">
            <v>7.2.1.2.</v>
          </cell>
          <cell r="B300" t="str">
            <v>Техническое перевооружение КТП 10/0.4 кВ №185 с заменой корпуса КТП и силового трансформатора мощностью 250 кВА на 250 кВА в д. Бызовая МР «Печора»</v>
          </cell>
          <cell r="C300" t="str">
            <v>I_000-52-1-03.31-0963</v>
          </cell>
          <cell r="K300">
            <v>2022</v>
          </cell>
          <cell r="M300">
            <v>2022</v>
          </cell>
        </row>
        <row r="301">
          <cell r="A301" t="str">
            <v>7.2.1.2.</v>
          </cell>
          <cell r="B301" t="str">
            <v>Техническое перевооружение КТП 10/0.4 кВ №176 с заменой корпуса КТП и силового трансформатора мощностью 160 кВА на 160 кВА в д. Аранец МР «Печора»</v>
          </cell>
          <cell r="C301" t="str">
            <v>I_000-52-1-03.31-0964</v>
          </cell>
          <cell r="K301">
            <v>2022</v>
          </cell>
          <cell r="M301">
            <v>2022</v>
          </cell>
        </row>
        <row r="302">
          <cell r="A302" t="str">
            <v>7.2.1.2.</v>
          </cell>
          <cell r="B302" t="str">
            <v>Техническое перевооружение КТП 10/0.4 кВ №246 с заменой корпуса КТП и силового трансформатора мощностью 160 кВА на 160 кВА в д. Медвежская МР «Печора»</v>
          </cell>
          <cell r="C302" t="str">
            <v>I_000-52-1-03.31-0965</v>
          </cell>
          <cell r="K302">
            <v>2022</v>
          </cell>
          <cell r="M302">
            <v>2022</v>
          </cell>
        </row>
        <row r="303">
          <cell r="A303" t="str">
            <v>7.2.1.2.</v>
          </cell>
          <cell r="B303" t="str">
            <v>Техническое перевооружение КТП 10/0.4 кВ №26 с заменой корпуса КТП и силового трансформатора мощностью 63 кВА на 63 кВА в п. Каджером МР «Печора»</v>
          </cell>
          <cell r="C303" t="str">
            <v>I_000-52-1-03.31-0967</v>
          </cell>
          <cell r="K303">
            <v>2022</v>
          </cell>
          <cell r="M303">
            <v>2022</v>
          </cell>
        </row>
        <row r="304">
          <cell r="A304" t="str">
            <v>7.2.1.2.</v>
          </cell>
          <cell r="B304" t="str">
            <v>Техническое перевооружение КТП 10/0.4 кВ №43 с заменой корпуса КТП и силового трансформатора мощностью 160 кВА на 160 кВА в с. Захарвань МО ГО «Усинск»</v>
          </cell>
          <cell r="C304" t="str">
            <v>I_000-52-1-03.31-0970</v>
          </cell>
          <cell r="K304">
            <v>2022</v>
          </cell>
          <cell r="M304">
            <v>2022</v>
          </cell>
        </row>
        <row r="305">
          <cell r="A305" t="str">
            <v>7.2.1.2.</v>
          </cell>
          <cell r="B305" t="str">
            <v>Техническое перевооружение КТП 10/0.4 кВ №34 с заменой корпуса КТП и силового трансформатора мощностью 160 кВА на 160 кВА в п. Причал МР «Печора»</v>
          </cell>
          <cell r="C305" t="str">
            <v>I_000-52-1-03.31-0971</v>
          </cell>
          <cell r="K305">
            <v>2022</v>
          </cell>
          <cell r="M305">
            <v>2022</v>
          </cell>
        </row>
        <row r="306">
          <cell r="A306" t="str">
            <v>7.2.1.2.</v>
          </cell>
          <cell r="B306" t="str">
            <v>Техническое перевооружение КТП 10/0.4 кВ №42 с заменой корпуса КТП и силового трансформатора мощностью 250 кВА на 250 кВА в с. Захарвань МО ГО «Усинск»</v>
          </cell>
          <cell r="C306" t="str">
            <v>I_000-52-1-03.31-0973</v>
          </cell>
          <cell r="K306">
            <v>2022</v>
          </cell>
          <cell r="M306">
            <v>2022</v>
          </cell>
        </row>
        <row r="307">
          <cell r="A307" t="str">
            <v>7.2.1.2.</v>
          </cell>
          <cell r="B307" t="str">
            <v>Техническое перевооружение КТП 10/0.4 кВ №51 с заменой корпуса КТП и силового трансформатора мощностью 160 кВА на 160 кВА в с. Щельябож МО ГО «Усинск»</v>
          </cell>
          <cell r="C307" t="str">
            <v>I_000-52-1-03.31-0974</v>
          </cell>
          <cell r="K307">
            <v>2022</v>
          </cell>
          <cell r="M307">
            <v>2022</v>
          </cell>
        </row>
        <row r="308">
          <cell r="A308" t="str">
            <v>7.2.1.2.</v>
          </cell>
          <cell r="B308" t="str">
            <v>Техническое перевооружение КТП 10/0.4 кВ №50 с заменой корпуса КТП и силового трансформатора мощностью 250 кВА на 250 кВА в с. Щельябож МО ГО «Усинск»</v>
          </cell>
          <cell r="C308" t="str">
            <v>I_000-52-1-03.31-0975</v>
          </cell>
          <cell r="K308">
            <v>2022</v>
          </cell>
          <cell r="M308">
            <v>2022</v>
          </cell>
        </row>
        <row r="309">
          <cell r="A309" t="str">
            <v>7.2.1.2.</v>
          </cell>
          <cell r="B309" t="str">
            <v>Техническое перевооружение КТП 20/0.4 кВ №48 с заменой корпуса КТП и силового трансформатора мощностью 250 кВА на 250 кВА в с. Красный Яг МР «Печора»</v>
          </cell>
          <cell r="C309" t="str">
            <v>I_000-52-1-03.31-0976</v>
          </cell>
          <cell r="K309">
            <v>2022</v>
          </cell>
          <cell r="M309">
            <v>2022</v>
          </cell>
        </row>
        <row r="310">
          <cell r="A310" t="str">
            <v>7.2.1.2.</v>
          </cell>
          <cell r="B310" t="str">
            <v>Техническое перевооружение МТП 20/0.4 кВ №77 с заменой корпуса КТП и силового трансформатора мощностью 250 кВА на 250 кВА в п. Озёрный МР «Печора»</v>
          </cell>
          <cell r="C310" t="str">
            <v>I_000-52-1-03.31-0977</v>
          </cell>
          <cell r="K310">
            <v>2022</v>
          </cell>
          <cell r="M310">
            <v>2022</v>
          </cell>
        </row>
        <row r="311">
          <cell r="A311" t="str">
            <v>7.2.1.2.</v>
          </cell>
          <cell r="B311" t="str">
            <v>Техническое перевооружение КТП 20/0.4 кВ №78 с заменой корпуса КТП и силового трансформатора мощностью 400 кВА на 400 кВА в п. Озёрный МР «Печора»</v>
          </cell>
          <cell r="C311" t="str">
            <v>I_000-52-1-03.31-0978</v>
          </cell>
          <cell r="K311">
            <v>2023</v>
          </cell>
          <cell r="M311">
            <v>2023</v>
          </cell>
        </row>
        <row r="312">
          <cell r="A312" t="str">
            <v>7.2.1.2.</v>
          </cell>
          <cell r="B312" t="str">
            <v>Техническое перевооружение КТП 10/0.4 кВ №94 с заменой корпуса КТП и силового трансформатора мощностью 100 кВА на 100 кВА в п. Березовка МР «Печора»</v>
          </cell>
          <cell r="C312" t="str">
            <v>I_000-52-1-03.31-0979</v>
          </cell>
          <cell r="K312">
            <v>2022</v>
          </cell>
          <cell r="M312">
            <v>2022</v>
          </cell>
        </row>
        <row r="313">
          <cell r="A313" t="str">
            <v>7.2.1.2.</v>
          </cell>
          <cell r="B313" t="str">
            <v>Техническое перевооружение КТП 10/0.4 кВ №31 с заменой корпуса КТП и силового трансформатора мощностью 160 кВА на 160 кВА в п. Трубоседъельск МР «Печора»</v>
          </cell>
          <cell r="C313" t="str">
            <v>I_000-52-1-03.31-0980</v>
          </cell>
          <cell r="K313">
            <v>2022</v>
          </cell>
          <cell r="M313">
            <v>2022</v>
          </cell>
        </row>
        <row r="314">
          <cell r="A314" t="str">
            <v>7.2.1.2.</v>
          </cell>
          <cell r="B314" t="str">
            <v>Техническое перевооружение ПС 110/10 кВ "Айкино" с заменой ОД и КЗ 110 кВ на элегазовые выключатели 110 кВ (2 шт.), КРУН-10 кВ (19 ячеек) в с. Айкино Усть-Вымского района Республики Коми (ЮЭС)</v>
          </cell>
          <cell r="C314" t="str">
            <v>F_000-55-1-03.13-1151</v>
          </cell>
          <cell r="K314">
            <v>2017</v>
          </cell>
          <cell r="M314">
            <v>2018</v>
          </cell>
        </row>
        <row r="315">
          <cell r="A315" t="str">
            <v>7.2.1.2.</v>
          </cell>
          <cell r="B315" t="str">
            <v>Техническое перевооружение ПС 35/6 кВ «Советская»: замена МВ 35 кВ на ВВ (ВЭС) (2 шт)</v>
          </cell>
          <cell r="C315" t="str">
            <v>F_000-51-1-03.21-0645</v>
          </cell>
          <cell r="K315">
            <v>2018</v>
          </cell>
          <cell r="M315">
            <v>2018</v>
          </cell>
        </row>
        <row r="316">
          <cell r="A316" t="str">
            <v>7.2.1.2.</v>
          </cell>
          <cell r="B316" t="str">
            <v>Техническое перевооружение ПС 35/6/10 кВ «Озерная» (ЦЭС) (замена ячеек 35 кВ - 3 шт. и 10 (6) кВ - 6 шт.; монтаж линейных разъединителей 35 кВ - 2 шт., реконструкция маслосборников)</v>
          </cell>
          <cell r="C316" t="str">
            <v>F_000-54-1-03.21-0047</v>
          </cell>
          <cell r="K316">
            <v>2019</v>
          </cell>
          <cell r="M316">
            <v>2019</v>
          </cell>
        </row>
        <row r="317">
          <cell r="A317" t="str">
            <v>7.2.1.2.</v>
          </cell>
          <cell r="B317" t="str">
            <v>Техническое перевооружение РП № 1 с заменой существующих камер КСО (24 шт.) с установкой дополнительных камер КСО (2 шт.) (СЭС)</v>
          </cell>
          <cell r="C317" t="str">
            <v>F_000-53-1-03.31-0010</v>
          </cell>
          <cell r="K317">
            <v>2019</v>
          </cell>
          <cell r="M317">
            <v>2019</v>
          </cell>
        </row>
        <row r="318">
          <cell r="A318" t="str">
            <v>7.2.1.2.</v>
          </cell>
          <cell r="B318" t="str">
            <v>Техническое перевооружение РП 10 кВ № 3 с заменой существующих ячеек (20 шт.) в г. Печора</v>
          </cell>
          <cell r="C318" t="str">
            <v>I_000-52-1-03.31-0985</v>
          </cell>
          <cell r="K318">
            <v>2023</v>
          </cell>
          <cell r="M318">
            <v>2023</v>
          </cell>
        </row>
        <row r="319">
          <cell r="A319" t="str">
            <v>7.2.1.2.</v>
          </cell>
          <cell r="B319" t="str">
            <v>Техническое перевооружение ПС 110/10 кВ «Визинга»: замена МВ 110 кВ ВЛ №192 на элегазовый выключатель 110 кВ в с. Визинга Сысольского района Республики Коми (ЮЭС)</v>
          </cell>
          <cell r="C319" t="str">
            <v>F_000-55-1-03.13-0018</v>
          </cell>
          <cell r="K319">
            <v>2016</v>
          </cell>
          <cell r="M319">
            <v>2017</v>
          </cell>
        </row>
        <row r="320">
          <cell r="A320" t="str">
            <v>7.2.1.2.</v>
          </cell>
          <cell r="B320" t="str">
            <v>Техническое перевооружение ПС 35/6 кВ «Советская» (ВЭС) (РЗА - 1 компл.)</v>
          </cell>
          <cell r="C320" t="str">
            <v>F_000-51-1-03.21-0947</v>
          </cell>
          <cell r="K320">
            <v>2018</v>
          </cell>
          <cell r="M320">
            <v>2019</v>
          </cell>
        </row>
        <row r="321">
          <cell r="A321" t="str">
            <v>7.2.1.2.</v>
          </cell>
          <cell r="B321" t="str">
            <v>Техническое перевооружение ПС 110/10 кВ «Соколовка» с установкой ЭВ 110 кВ (4 шт.), ТН 110 кВ (3 компл.), ТТ 110 кВ (5 компл.), разъединителей 110 кВ (14 шт.), ОПУ (1 шт.), ячеек 10 кВ (2 шт.), ТСН (2 шт.) в Сыктывдинском районе</v>
          </cell>
          <cell r="C321" t="str">
            <v>I_000-55-1-03.13-1639</v>
          </cell>
          <cell r="K321">
            <v>2019</v>
          </cell>
          <cell r="M321">
            <v>2020</v>
          </cell>
        </row>
        <row r="322">
          <cell r="A322" t="str">
            <v>7.2.1.2.</v>
          </cell>
          <cell r="B322" t="str">
            <v>Техническое перевооружение ПС 35/6 кВ "Усинская": замена МВ 35 кВ на ВВ (ВЭС) (2 шт)</v>
          </cell>
          <cell r="C322" t="str">
            <v>F_000-51-1-03.21-0643</v>
          </cell>
          <cell r="K322">
            <v>2015</v>
          </cell>
          <cell r="M322">
            <v>2016</v>
          </cell>
        </row>
        <row r="323">
          <cell r="A323" t="str">
            <v>7.2.1.2.</v>
          </cell>
          <cell r="B323" t="str">
            <v>Техническое перевооружение ПС 35/6 кВ "Усинская" (ВЭС) (выключатели 35 кВ - 2 шт.)</v>
          </cell>
          <cell r="C323" t="str">
            <v>F_000-51-1-03.21-0945</v>
          </cell>
          <cell r="K323">
            <v>2015</v>
          </cell>
          <cell r="M323">
            <v>2016</v>
          </cell>
        </row>
        <row r="324">
          <cell r="A324" t="str">
            <v>7.2.1.2.</v>
          </cell>
          <cell r="B324" t="str">
            <v>Техническое перевооружение ПС 110/10/6 кВ "ЦОФ": замена ОД и КЗ 110 кВ на элегазовые выключатели 110 кВ (2 шт.) г. Воркута Республика Коми</v>
          </cell>
          <cell r="C324" t="str">
            <v>I_005-51-1-03.13-0008</v>
          </cell>
          <cell r="K324">
            <v>2025</v>
          </cell>
          <cell r="M324">
            <v>2025</v>
          </cell>
        </row>
        <row r="325">
          <cell r="A325" t="str">
            <v>7.2.1.2.</v>
          </cell>
          <cell r="B325" t="str">
            <v>Техническое перевооружение ПС 110/35/6 кВ «Юнь-Яга»: замена МВ 35 кВ на ВВ (3 шт.)</v>
          </cell>
          <cell r="C325" t="str">
            <v>I_005-51-1-03.13-0009</v>
          </cell>
          <cell r="K325">
            <v>2025</v>
          </cell>
          <cell r="M325">
            <v>2025</v>
          </cell>
        </row>
        <row r="326">
          <cell r="A326" t="str">
            <v>7.2.1.2.</v>
          </cell>
          <cell r="B326" t="str">
            <v>Техническое перевооружение ПС 110/6,6/6,3 кВ «Воргашорская»: замена ОД и КЗ 110 кВ на элегазовые выключатели 110 кВ (2 шт.) г. Воркута Республика Коми</v>
          </cell>
          <cell r="C326" t="str">
            <v>I_005-51-1-03.13-0007</v>
          </cell>
          <cell r="K326">
            <v>2025</v>
          </cell>
          <cell r="M326">
            <v>2025</v>
          </cell>
        </row>
        <row r="327">
          <cell r="A327" t="str">
            <v>7.2.1.2.</v>
          </cell>
          <cell r="B327" t="str">
            <v>Техническое перевооружение ПС 110/6,6/6,3 кВ "Вент. ствол №4 ш. Воркутинская": замена ОД и КЗ 110 кВ на элегазовые выключатели 110 кВ (2 шт.) г. Воркута Республика Коми</v>
          </cell>
          <cell r="C327" t="str">
            <v>I_005-51-1-03.13-0010</v>
          </cell>
          <cell r="K327">
            <v>2025</v>
          </cell>
          <cell r="M327">
            <v>2025</v>
          </cell>
        </row>
        <row r="328">
          <cell r="A328" t="str">
            <v>7.2.1.2.</v>
          </cell>
          <cell r="B328" t="str">
            <v>Техническое перевооружение ПС 110/10 кВ "Шахтерская": замена ОД и КЗ 110 кВ на элегазовые выключатели 110 кВ (2 шт.) г. Воркута Республика Коми</v>
          </cell>
          <cell r="C328" t="str">
            <v>I_005-51-1-03.13-0012</v>
          </cell>
          <cell r="K328">
            <v>2025</v>
          </cell>
          <cell r="M328">
            <v>2025</v>
          </cell>
        </row>
        <row r="329">
          <cell r="A329" t="str">
            <v>7.2.1.2.</v>
          </cell>
          <cell r="B329" t="str">
            <v>Модернизация РП 10 кВ «Югыд-Яг» c установкой ПУС 3 шт. в п. Югыд-Яг Усть-Куломского района</v>
          </cell>
          <cell r="C329" t="str">
            <v>I_000-55-1-03.31-1881</v>
          </cell>
          <cell r="K329">
            <v>2024</v>
          </cell>
          <cell r="M329">
            <v>2024</v>
          </cell>
        </row>
        <row r="330">
          <cell r="A330" t="str">
            <v>7.2.1.2.</v>
          </cell>
          <cell r="B330" t="str">
            <v>Техническое перевооружение ТП 20/0,4 кВ №55 в пгт. Приуральское МР «Печора» (ПЭС) (замена ТП 20/0,4 кВ 2х0,63 МВА на КТП 20/0,4 кВ 2х0,63 МВА)</v>
          </cell>
          <cell r="C330" t="str">
            <v>I_000-52-1-03.31-1042</v>
          </cell>
          <cell r="K330">
            <v>2024</v>
          </cell>
          <cell r="M330">
            <v>2024</v>
          </cell>
        </row>
        <row r="331">
          <cell r="A331" t="str">
            <v>7.2.1.2.</v>
          </cell>
          <cell r="B331" t="str">
            <v>Модернизация ПС 220/35/6 кВ «Промысловая»: установка ШУОТ (1 шт.) в МО ГО "Усинск"</v>
          </cell>
          <cell r="C331" t="str">
            <v>I_000-52-1-04.60-0003</v>
          </cell>
          <cell r="K331">
            <v>2020</v>
          </cell>
          <cell r="M331">
            <v>2020</v>
          </cell>
        </row>
        <row r="332">
          <cell r="A332" t="str">
            <v>7.2.1.2.</v>
          </cell>
          <cell r="B332" t="str">
            <v>Модернизация ПС 110/10 кВ "Ижма", ПС 110/10 кВ "Щельяюр", ПС 110/20/10 кВ "Усть-Цильма", ПС 110/10 кВ "Замежная", ПС 110/20/10 кВ "Синегорье" с установкой батарей статических конденсаторов на шинах 10 кВ (ЦЭС) (5 комплексов)</v>
          </cell>
          <cell r="C332" t="str">
            <v>F_000-54-1-03.13-0028</v>
          </cell>
          <cell r="K332">
            <v>2016</v>
          </cell>
          <cell r="M332">
            <v>2017</v>
          </cell>
        </row>
        <row r="414">
          <cell r="A414" t="str">
            <v>7.2.2.</v>
          </cell>
          <cell r="B414" t="str">
            <v>Реконструкция, модернизация, техническое перевооружение линий электропередачи, всего, в том числе:</v>
          </cell>
          <cell r="C414" t="str">
            <v>Г</v>
          </cell>
        </row>
        <row r="415">
          <cell r="A415" t="str">
            <v>7.2.2.1.</v>
          </cell>
          <cell r="B415" t="str">
            <v>Реконструкция линий электропередачи, всего, в том числе:</v>
          </cell>
          <cell r="C415" t="str">
            <v>Г</v>
          </cell>
        </row>
        <row r="416">
          <cell r="A416" t="str">
            <v>7.2.2.1.</v>
          </cell>
          <cell r="B416" t="str">
            <v>Реконструкция ВЛ 110 кВ №163/3 "Вой-Вож - Помоздино" в части расширения просеки в Троицко-Печорском и Усть-Куломском районах Республики Коми в объеме 65,46 га (ЦЭС)</v>
          </cell>
          <cell r="C416" t="str">
            <v>F_000-54-1-01.12-0663</v>
          </cell>
          <cell r="K416">
            <v>2018</v>
          </cell>
          <cell r="M416">
            <v>2018</v>
          </cell>
        </row>
        <row r="417">
          <cell r="A417" t="str">
            <v>7.2.2.1.</v>
          </cell>
          <cell r="B417" t="str">
            <v>Реконструкция ВЛ 110 кВ №152/151 СТЭЦ - ПС Н.Одес в части расширения просеки в объеме 23,205 га (ЦЭС)</v>
          </cell>
          <cell r="C417" t="str">
            <v>F_000-54-1-01.12-0667</v>
          </cell>
          <cell r="K417">
            <v>2017</v>
          </cell>
          <cell r="M417">
            <v>2017</v>
          </cell>
        </row>
        <row r="418">
          <cell r="A418" t="str">
            <v>7.2.2.1.</v>
          </cell>
          <cell r="B418" t="str">
            <v>Реконструкция ВЛ 110 кВ №163, №166 на переходе через реку Сысола протяженностью 1,7 км (ЮЭС)</v>
          </cell>
          <cell r="C418" t="str">
            <v>F_000-55-1-01.12-0300</v>
          </cell>
          <cell r="K418">
            <v>0</v>
          </cell>
        </row>
        <row r="419">
          <cell r="A419" t="str">
            <v>7.2.2.1.</v>
          </cell>
          <cell r="B419" t="str">
            <v>Реконструкция ВЛ 110 кВ №165, №166 ПС "Пашня" - ПС "Вуктыл-1,2" в Вуктыльском районе Республики Коми протяженностью 31,5 км (ЦЭС)</v>
          </cell>
          <cell r="C419" t="str">
            <v>G_000-54-1-01.12-0671</v>
          </cell>
          <cell r="K419">
            <v>2022</v>
          </cell>
          <cell r="M419">
            <v>2023</v>
          </cell>
        </row>
        <row r="420">
          <cell r="A420" t="str">
            <v>7.2.2.1.</v>
          </cell>
          <cell r="B420" t="str">
            <v>Реконструкция ВЛ 35 кВ №10 «ВТЭЦ-2 - ПС Октябрьская": перевод участка ВЛ протяженностью 1,8 км в одноцепное исполнение (ВЭС)</v>
          </cell>
          <cell r="C420" t="str">
            <v>F_000-51-1-01.21-0001</v>
          </cell>
          <cell r="K420">
            <v>2022</v>
          </cell>
          <cell r="M420">
            <v>2022</v>
          </cell>
        </row>
        <row r="421">
          <cell r="A421" t="str">
            <v>7.2.2.1.</v>
          </cell>
          <cell r="B421" t="str">
            <v>Реконструкция ВЛ 35 кВ №34 «ПС "Н.Омра" - ПС "Троицк" в районе Троицко-Печорского лесхоза» в части расширения просек в объеме 26,78 га (ЦЭС)</v>
          </cell>
          <cell r="C421" t="str">
            <v>F_000-54-1-01.21-0512</v>
          </cell>
          <cell r="K421">
            <v>2019</v>
          </cell>
          <cell r="M421">
            <v>2019</v>
          </cell>
        </row>
        <row r="422">
          <cell r="A422" t="str">
            <v>7.2.2.1.</v>
          </cell>
          <cell r="B422" t="str">
            <v>Реконструкция ВЛ 35 кВ №33 на участке опор 1-225 и 225/1-225/8 отпайка на ПС «Войвож» в части расширения просек в объеме 64,26 га (ЦЭС)</v>
          </cell>
          <cell r="C422" t="str">
            <v>F_000-54-1-01.21-0310</v>
          </cell>
          <cell r="K422">
            <v>2018</v>
          </cell>
          <cell r="M422">
            <v>2018</v>
          </cell>
        </row>
        <row r="423">
          <cell r="A423" t="str">
            <v>7.2.2.1.</v>
          </cell>
          <cell r="B423" t="str">
            <v>Реконструкция двухцепной ВЛ 10 кВ «ПС 110/10 кВ «Сосновка» - РП 10 кВ №600» протяженностью 1,1 км с сооружением двух кабельных заходов 10 кВ от яч.№15 и №20 ПС 110/10 кВ «Сосновка» до первых опор ВЛ 10 кВ «ПС 110/10 кВ «Сосновка» - РП 10 кВ №600» общей протяженностью 0,152 км</v>
          </cell>
          <cell r="C423" t="str">
            <v>F_000-54-1-01.32-0187</v>
          </cell>
          <cell r="K423">
            <v>2018</v>
          </cell>
          <cell r="M423">
            <v>2018</v>
          </cell>
        </row>
        <row r="424">
          <cell r="A424" t="str">
            <v>7.2.2.1.</v>
          </cell>
          <cell r="B424" t="str">
            <v>Реконструкция ВЛ 20 кВ №8: замена провода на участке Кожва - Соколово, замена опор на участке Родионово - Усть-Лыжа протяженностью 34,75 км (ПЭС)</v>
          </cell>
          <cell r="C424" t="str">
            <v>F_000-52-1-01.31-0033</v>
          </cell>
          <cell r="K424">
            <v>2020</v>
          </cell>
          <cell r="M424">
            <v>2021</v>
          </cell>
        </row>
        <row r="425">
          <cell r="A425" t="str">
            <v>7.2.2.1.</v>
          </cell>
          <cell r="B425" t="str">
            <v>Реконструкция ВЛ 10 кВ яч.19Д ПС 110/10 кВ "Айкино" в Усть-Вымском районе с переводом провода на СИП (ЮЭС) (8,97 км)</v>
          </cell>
          <cell r="C425" t="str">
            <v>F_000-55-1-01.32-1214</v>
          </cell>
          <cell r="K425">
            <v>2017</v>
          </cell>
          <cell r="M425">
            <v>2018</v>
          </cell>
        </row>
        <row r="426">
          <cell r="A426" t="str">
            <v>7.2.2.1.</v>
          </cell>
          <cell r="B426" t="str">
            <v>Реконструкция ВЛ 10 кВ яч.123Д ПС 220/110/10 кВ "Микунь" в Усть-Вымском районе с переводом провода на СИП (ЮЭС) (4,03 км)</v>
          </cell>
          <cell r="C426" t="str">
            <v>F_000-55-1-01.32-1217</v>
          </cell>
          <cell r="K426">
            <v>2017</v>
          </cell>
          <cell r="M426">
            <v>2017</v>
          </cell>
        </row>
        <row r="427">
          <cell r="A427" t="str">
            <v>7.2.2.1.</v>
          </cell>
          <cell r="B427" t="str">
            <v>Реконструкция ВЛ 10 кВ яч.14Д ПС 110/10 кВ «Визинга» в Сысольском районе с переводом на провод СИП (ЮЭС) (19,29 км)</v>
          </cell>
          <cell r="C427" t="str">
            <v>F_000-55-1-01.32-1218</v>
          </cell>
          <cell r="K427">
            <v>2017</v>
          </cell>
          <cell r="M427">
            <v>2018</v>
          </cell>
        </row>
        <row r="428">
          <cell r="A428" t="str">
            <v>7.2.2.1.</v>
          </cell>
          <cell r="B428" t="str">
            <v>Реконструкция ВЛ 10 кВ яч.517Д ПС 110/10 кВ «Зеленец» в Сыктывдинском районе с переводом на провод СИП протяженностью 1,95 км (ЮЭС)</v>
          </cell>
          <cell r="C428" t="str">
            <v>F_000-55-1-01.32-1222</v>
          </cell>
          <cell r="K428">
            <v>0</v>
          </cell>
        </row>
        <row r="429">
          <cell r="A429" t="str">
            <v>7.2.2.1.</v>
          </cell>
          <cell r="B429" t="str">
            <v>Реконструкция ВЛ 10 кВ яч.4Д ПС 110/10 кВ «Часово» в Сыктывдинском районе с переводом на провод СИП (ЮЭС) (3,37 км)</v>
          </cell>
          <cell r="C429" t="str">
            <v>F_000-55-1-01.32-1226</v>
          </cell>
          <cell r="K429">
            <v>2017</v>
          </cell>
          <cell r="M429">
            <v>2017</v>
          </cell>
        </row>
        <row r="430">
          <cell r="A430" t="str">
            <v>7.2.2.1.</v>
          </cell>
          <cell r="B430" t="str">
            <v>Реконструкция ВЛ 10 кВ яч.6Д ПС 110/10 кВ «Койгородок» в Койгородском районе с переводом на провод СИП (ЮЭС) (4,64 км)</v>
          </cell>
          <cell r="C430" t="str">
            <v>F_000-55-1-01.32-1228</v>
          </cell>
          <cell r="K430">
            <v>2016</v>
          </cell>
          <cell r="M430">
            <v>2016</v>
          </cell>
        </row>
        <row r="431">
          <cell r="A431" t="str">
            <v>7.2.2.1.</v>
          </cell>
          <cell r="B431" t="str">
            <v>Реконструкция ВЛ 10 кВ от ПС 110/35/10 кВ «КС-10» яч.22 - «Свалка» КТП-13 с заменой неизолированного провода на СИП (ЦЭС) (3,343 км)</v>
          </cell>
          <cell r="C431" t="str">
            <v>F_000-54-1-01.32-0202</v>
          </cell>
          <cell r="K431">
            <v>2016</v>
          </cell>
          <cell r="M431">
            <v>2016</v>
          </cell>
        </row>
        <row r="432">
          <cell r="A432" t="str">
            <v>7.2.2.1.</v>
          </cell>
          <cell r="B432" t="str">
            <v>Реконструкция ВЛ 10 кВ яч.11Д ПС 110/10 кВ «Усть-Нем» в Усть-Куломском районе с переводом на провод СИП (ЮЭС) (10,339 км)</v>
          </cell>
          <cell r="C432" t="str">
            <v>F_000-55-1-01.32-1229</v>
          </cell>
          <cell r="K432">
            <v>2017</v>
          </cell>
          <cell r="M432">
            <v>2018</v>
          </cell>
        </row>
        <row r="433">
          <cell r="A433" t="str">
            <v>7.2.2.1.</v>
          </cell>
          <cell r="B433" t="str">
            <v>Реконструкция ВЛ 10 кВ яч.8Д ПС 110/10 кВ «Усть-Вымь» в Усть-Вымском районе с переводом на провод СИП протяженностью 1,2 км (ЮЭС)</v>
          </cell>
          <cell r="C433" t="str">
            <v>F_000-55-1-01.32-1230</v>
          </cell>
          <cell r="K433">
            <v>0</v>
          </cell>
        </row>
        <row r="434">
          <cell r="A434" t="str">
            <v>7.2.2.1.</v>
          </cell>
          <cell r="B434" t="str">
            <v>Реконструкция ВЛ 6 кВ от ПС 110/35/6 кВ «Ветлосян» яч.10,21 - ТП-75 яч.2 с заменой неизолированного провода на СИП протяженностью 1,995 км (ЦЭС)</v>
          </cell>
          <cell r="C434" t="str">
            <v>F_000-54-1-01.33-0206</v>
          </cell>
          <cell r="K434">
            <v>2017</v>
          </cell>
          <cell r="M434">
            <v>2017</v>
          </cell>
        </row>
        <row r="435">
          <cell r="A435" t="str">
            <v>7.2.2.1.</v>
          </cell>
          <cell r="B435" t="str">
            <v>Реконструкция ВЛ 10 кВ от РП-914 яч.6 п. Троицко-Печорск с заменой неизолированного провода на СИП протяженностью 2,295 км (ЦЭС)</v>
          </cell>
          <cell r="C435" t="str">
            <v>F_000-54-1-01.32-0211</v>
          </cell>
          <cell r="K435">
            <v>2017</v>
          </cell>
          <cell r="M435">
            <v>2018</v>
          </cell>
        </row>
        <row r="436">
          <cell r="A436" t="str">
            <v>7.2.2.1.</v>
          </cell>
          <cell r="B436" t="str">
            <v>Реконструкция ВЛ 10 кВ яч.4Д ПС 110/10 кВ «Куратово» в Сысольском районе с переводом на провод СИП (ЮЭС)(12,441 км)</v>
          </cell>
          <cell r="C436" t="str">
            <v>F_000-55-1-01.32-1231</v>
          </cell>
          <cell r="K436">
            <v>2017</v>
          </cell>
          <cell r="M436">
            <v>2017</v>
          </cell>
        </row>
        <row r="437">
          <cell r="A437" t="str">
            <v>7.2.2.1.</v>
          </cell>
          <cell r="B437" t="str">
            <v>Реконструкция ВЛ 10 кВ яч.10Д ПС 110/10 кВ «Усть-Кулом» в Усть-Куломском районе с переводом на провод СИП (ЮЭС) (11,424 км)</v>
          </cell>
          <cell r="C437" t="str">
            <v>F_000-55-1-01.32-1232</v>
          </cell>
          <cell r="K437">
            <v>2017</v>
          </cell>
          <cell r="M437">
            <v>2018</v>
          </cell>
        </row>
        <row r="438">
          <cell r="A438" t="str">
            <v>7.2.2.1.</v>
          </cell>
          <cell r="B438" t="str">
            <v>Реконструкция ВЛ 10 кВ ф. 7004, ф.7013 от ПС 110/20/10 кВ «Кожва» в Печорском районе с заменой неизолированного провода на СИП (ПЭС) (9,65 км)</v>
          </cell>
          <cell r="C438" t="str">
            <v>F_000-52-1-01.32-0019</v>
          </cell>
          <cell r="K438">
            <v>2021</v>
          </cell>
          <cell r="M438">
            <v>2022</v>
          </cell>
        </row>
        <row r="439">
          <cell r="A439" t="str">
            <v>7.2.2.1.</v>
          </cell>
          <cell r="B439" t="str">
            <v>Реконструкция ВЛ 10 кВ от ПС 110/10 кВ "Каджером" яч. № 19 в Печорском районе с заменой неизолированного провода на СИП протяженностью 14 км (ПЭС)</v>
          </cell>
          <cell r="C439" t="str">
            <v>F_000-52-1-01.32-0020</v>
          </cell>
          <cell r="K439">
            <v>2020</v>
          </cell>
          <cell r="M439">
            <v>2020</v>
          </cell>
        </row>
        <row r="440">
          <cell r="A440" t="str">
            <v>7.2.2.1.</v>
          </cell>
          <cell r="B440" t="str">
            <v>Реконструкция ВЛ 20 кВ №8 от ПС 110/20/10 кВ "Кожва", установка КТП 400 кВА, АДЭС 400 кВт в с. Усть-Лыжа в Усинском районе (ПЭС) (ВЛ 20 кВ - 0,008 км; КЛ 0,4 кВ - 0,05 км)</v>
          </cell>
          <cell r="C440" t="str">
            <v>F_000-52-1-01.31-0034</v>
          </cell>
          <cell r="K440">
            <v>2017</v>
          </cell>
          <cell r="M440">
            <v>2017</v>
          </cell>
        </row>
        <row r="441">
          <cell r="A441" t="str">
            <v>7.2.2.1.</v>
          </cell>
          <cell r="B441" t="str">
            <v>Реконструкция ВЛ 20 кВ "ПС КС-10 - ПС Кедва" протяженностью 47,8 км (ЦЭС)</v>
          </cell>
          <cell r="C441" t="str">
            <v>F_000-54-1-01.31-0001</v>
          </cell>
          <cell r="K441">
            <v>0</v>
          </cell>
        </row>
        <row r="442">
          <cell r="A442" t="str">
            <v>7.2.2.1.</v>
          </cell>
          <cell r="B442" t="str">
            <v>Реконструкция ВЛ 10 кВ от яч.№№6, 4 ПС 110/20/10 кВ «Синегорье» с заменой неизолированного провода на СИП протяженностью 12,82 км (ЦЭС)</v>
          </cell>
          <cell r="C442" t="str">
            <v>F_000-54-1-01.32-0009</v>
          </cell>
          <cell r="K442">
            <v>0</v>
          </cell>
          <cell r="M442">
            <v>0</v>
          </cell>
        </row>
        <row r="443">
          <cell r="A443" t="str">
            <v>7.2.2.1.</v>
          </cell>
          <cell r="B443" t="str">
            <v>Реконструкция ВЛ 10 кВ от яч.№6 ПС 110/20/10 кВ «Синегорье» с заменой неизолированного провода на СИП протяженностью 10,82 км (ЦЭС)</v>
          </cell>
          <cell r="C443" t="str">
            <v>I_007-54-1-01.32-0498</v>
          </cell>
          <cell r="K443">
            <v>2020</v>
          </cell>
          <cell r="M443">
            <v>2021</v>
          </cell>
        </row>
        <row r="444">
          <cell r="A444" t="str">
            <v>7.2.2.1.</v>
          </cell>
          <cell r="B444" t="str">
            <v>Реконструкция ВЛ 10 кВ от яч.№4 ПС 110/20/10 кВ «Синегорье» с заменой неизолированного провода на СИП протяженностью 2,0 км (ЦЭС)</v>
          </cell>
          <cell r="C444" t="str">
            <v>I_007-54-1-01.32-0499</v>
          </cell>
          <cell r="K444">
            <v>2020</v>
          </cell>
          <cell r="M444">
            <v>2021</v>
          </cell>
        </row>
        <row r="445">
          <cell r="A445" t="str">
            <v>7.2.2.1.</v>
          </cell>
          <cell r="B445" t="str">
            <v>Реконструкция ВЛ 10 кВ от яч.№4 ПС 110/10 кВ «Щельяюр» с заменой неизолированного провода на СИП протяженностью 4,23 км (ЦЭС)</v>
          </cell>
          <cell r="C445" t="str">
            <v>F_000-54-1-01.32-0010</v>
          </cell>
          <cell r="K445">
            <v>2021</v>
          </cell>
          <cell r="M445">
            <v>2021</v>
          </cell>
        </row>
        <row r="446">
          <cell r="A446" t="str">
            <v>7.2.2.1.</v>
          </cell>
          <cell r="B446" t="str">
            <v>Реконструкция ВЛ 10 кВ от яч.№12 ПС 110/10 кВ "Сосновка" с заменой неизолированного провода на СИП протяженностью 1,8 км (ЦЭС)</v>
          </cell>
          <cell r="C446" t="str">
            <v>F_000-54-1-01.32-0011</v>
          </cell>
          <cell r="K446">
            <v>2020</v>
          </cell>
          <cell r="M446">
            <v>2020</v>
          </cell>
        </row>
        <row r="447">
          <cell r="A447" t="str">
            <v>7.2.2.1.</v>
          </cell>
          <cell r="B447" t="str">
            <v>Реконструкция ВЛ 10 кВ от яч.№4 ПС 110/35/10 кВ "Троицк" с заменой неизолированного провода на СИП протяженностью 14,14 км (ЦЭС)</v>
          </cell>
          <cell r="C447" t="str">
            <v>F_000-54-1-01.32-0012</v>
          </cell>
          <cell r="K447">
            <v>2020</v>
          </cell>
          <cell r="M447">
            <v>2021</v>
          </cell>
        </row>
        <row r="448">
          <cell r="A448" t="str">
            <v>7.2.2.1.</v>
          </cell>
          <cell r="B448" t="str">
            <v>Реконструкция ВЛ 10 кВ от яч.№1 ПС 20/10 кВ "Кедва" с заменой неизолированного провода на СИП протяженностью 5,81 км (ЦЭС)</v>
          </cell>
          <cell r="C448" t="str">
            <v>F_000-54-1-01.32-0013</v>
          </cell>
          <cell r="K448">
            <v>2020</v>
          </cell>
          <cell r="M448">
            <v>2020</v>
          </cell>
        </row>
        <row r="449">
          <cell r="A449" t="str">
            <v>7.2.2.1.</v>
          </cell>
          <cell r="B449" t="str">
            <v>Реконструкция ВЛ 10 кВ от яч.№19 ПС 110/10 кВ "Ижма" с заменой неизолированного провода на СИП (ЦЭС) (5,71 км)</v>
          </cell>
          <cell r="C449" t="str">
            <v>F_000-54-1-01.32-0014</v>
          </cell>
          <cell r="K449">
            <v>2016</v>
          </cell>
          <cell r="M449">
            <v>2016</v>
          </cell>
        </row>
        <row r="450">
          <cell r="A450" t="str">
            <v>7.2.2.1.</v>
          </cell>
          <cell r="B450" t="str">
            <v>Реконструкция ВЛ 10 кВ от яч.№5 РП 10 кВ "Митрофан" с заменой неизолированного провода на СИП протяженностью 12,53 км (ЦЭС)</v>
          </cell>
          <cell r="C450" t="str">
            <v>F_000-54-1-01.32-0015</v>
          </cell>
          <cell r="K450">
            <v>0</v>
          </cell>
        </row>
        <row r="451">
          <cell r="A451" t="str">
            <v>7.2.2.1.</v>
          </cell>
          <cell r="B451" t="str">
            <v>Реконструкция ВЛ 10 кВ от яч.№11 ПС 35/10 кВ "Геолог" с заменой неизолированного провода на СИП протяженностью 2,94 км (ЦЭС)</v>
          </cell>
          <cell r="C451" t="str">
            <v>F_000-54-1-01.32-0016</v>
          </cell>
          <cell r="K451">
            <v>2021</v>
          </cell>
          <cell r="M451">
            <v>2021</v>
          </cell>
        </row>
        <row r="452">
          <cell r="A452" t="str">
            <v>7.2.2.1.</v>
          </cell>
          <cell r="B452" t="str">
            <v>Реконструкция ВЛ 10 кВ от яч.№1 ПС 35/10 кВ «Комсомольская» с заменой неизолированного провода на СИП (ЦЭС) (8,179 км)</v>
          </cell>
          <cell r="C452" t="str">
            <v>F_000-54-1-01.32-0017</v>
          </cell>
          <cell r="K452">
            <v>2016</v>
          </cell>
          <cell r="M452">
            <v>2017</v>
          </cell>
        </row>
        <row r="453">
          <cell r="A453" t="str">
            <v>7.2.2.1.</v>
          </cell>
          <cell r="B453" t="str">
            <v>Реконструкция ВЛ 10 кВ от яч.№11 ПС 110/10 кВ "Ижма" с заменой неизолированного провода на СИП протяженностью 2,1 км (ЦЭС)</v>
          </cell>
          <cell r="C453" t="str">
            <v>F_000-54-1-01.32-0018</v>
          </cell>
          <cell r="K453">
            <v>2020</v>
          </cell>
          <cell r="M453">
            <v>2020</v>
          </cell>
        </row>
        <row r="454">
          <cell r="A454" t="str">
            <v>7.2.2.1.</v>
          </cell>
          <cell r="B454" t="str">
            <v>Реконструкция ВЛ 10 кВ яч.9Д и яч.10Д ПС 110/10 кВ «Пажга» с заменой неизолированного провода на СИП (ЮЭС) (10,032 км)</v>
          </cell>
          <cell r="C454" t="str">
            <v>F_000-55-1-01.32-0054</v>
          </cell>
          <cell r="K454">
            <v>2016</v>
          </cell>
          <cell r="M454">
            <v>2017</v>
          </cell>
        </row>
        <row r="455">
          <cell r="A455" t="str">
            <v>7.2.2.1.</v>
          </cell>
          <cell r="B455" t="str">
            <v>Реконструкция ВЛ 10 кВ яч.8Д и яч.13Д ПС 110/10 кВ "Объячево" с заменой неизолированного провода на СИП (ЮЭС) (25,662 км)</v>
          </cell>
          <cell r="C455" t="str">
            <v>F_000-55-1-01.32-0055</v>
          </cell>
          <cell r="K455">
            <v>2016</v>
          </cell>
          <cell r="M455">
            <v>2016</v>
          </cell>
        </row>
        <row r="456">
          <cell r="A456" t="str">
            <v>7.2.2.1.</v>
          </cell>
          <cell r="B456" t="str">
            <v>Реконструкция ВЛ 10 кВ яч.5Д ПС 110/10 кВ "Мордино" с заменой неизолированного провода на СИП протяженностью 7,3 км (ЮЭС)</v>
          </cell>
          <cell r="C456" t="str">
            <v>F_000-55-1-01.32-0056</v>
          </cell>
          <cell r="K456">
            <v>2020</v>
          </cell>
          <cell r="M456">
            <v>2020</v>
          </cell>
        </row>
        <row r="457">
          <cell r="A457" t="str">
            <v>7.2.2.1.</v>
          </cell>
          <cell r="B457" t="str">
            <v>Реконструкция ВЛ 10 кВ яч.14Д ПС 110/10 кВ "Корткерос" с заменой неизолированного провода на СИП протяженностью 10,2 км и установкой реклоузера (ЮЭС)</v>
          </cell>
          <cell r="C457" t="str">
            <v>F_000-55-1-01.32-0057</v>
          </cell>
          <cell r="K457">
            <v>2021</v>
          </cell>
          <cell r="M457">
            <v>2022</v>
          </cell>
        </row>
        <row r="458">
          <cell r="A458" t="str">
            <v>7.2.2.1.</v>
          </cell>
          <cell r="B458" t="str">
            <v>Реконструкция ВЛ 10 кВ яч.10Д ПС 35/10 кВ "Кослан" с заменой неизолированного провода на СИП протяженностью 13,50 км, установка ДЭС - 1 шт. и сооружение кабельного выхода из ДЭС в КТП 10/0,4 кВ №0301 протяженностью 0,05 км (ЮЭС)</v>
          </cell>
          <cell r="C458" t="str">
            <v>F_000-55-1-01.32-0059</v>
          </cell>
          <cell r="K458">
            <v>2019</v>
          </cell>
          <cell r="M458">
            <v>2019</v>
          </cell>
        </row>
        <row r="459">
          <cell r="A459" t="str">
            <v>7.2.2.1.</v>
          </cell>
          <cell r="B459" t="str">
            <v>Реконструкция ВЛ 10 кВ яч.1Д ПС 110/10 кВ "Ношуль" с заменой неизолированного провода на СИП протяженностью 13,8 км (ЮЭС)</v>
          </cell>
          <cell r="C459" t="str">
            <v>F_000-55-1-01.32-0060</v>
          </cell>
          <cell r="K459">
            <v>2021</v>
          </cell>
          <cell r="M459">
            <v>2022</v>
          </cell>
        </row>
        <row r="460">
          <cell r="A460" t="str">
            <v>7.2.2.1.</v>
          </cell>
          <cell r="B460" t="str">
            <v>Реконструкция ВЛ 10 кВ яч.3Д ПС 35/10 кВ "Онежье" с заменой неизолированного провода на СИП протяженностью 14,4 км (ЮЭС)</v>
          </cell>
          <cell r="C460" t="str">
            <v>F_000-55-1-01.32-0061</v>
          </cell>
          <cell r="K460">
            <v>2024</v>
          </cell>
          <cell r="M460">
            <v>2024</v>
          </cell>
        </row>
        <row r="461">
          <cell r="A461" t="str">
            <v>7.2.2.1.</v>
          </cell>
          <cell r="B461" t="str">
            <v>Реконструкция ВЛ 10 кВ "ПС 110/10 Южная яч.313 - ТП №163 - ТП №334 - РП №19, яч.10" с заменой неизолированного провода на СИП протяженностью 4,8 км (СЭС)</v>
          </cell>
          <cell r="C461" t="str">
            <v>F_000-53-1-01.32-0057</v>
          </cell>
          <cell r="K461">
            <v>2019</v>
          </cell>
          <cell r="M461">
            <v>2019</v>
          </cell>
        </row>
        <row r="462">
          <cell r="A462" t="str">
            <v>7.2.2.1.</v>
          </cell>
          <cell r="B462" t="str">
            <v>Реконструкция ВЛ 10 кВ "ПС 110/10 Южная яч.356 - ТП №334 - ТП №193" с заменой неизолированного провода на СИП протяженностью 4,5 км (СЭС)</v>
          </cell>
          <cell r="C462" t="str">
            <v>F_000-53-1-01.32-0058</v>
          </cell>
          <cell r="K462">
            <v>2019</v>
          </cell>
          <cell r="M462">
            <v>2019</v>
          </cell>
        </row>
        <row r="463">
          <cell r="A463" t="str">
            <v>7.2.2.1.</v>
          </cell>
          <cell r="B463" t="str">
            <v>Реконструкция ВЛ 6 кВ "ЦРП №4 яч.2 - КТП №17 - КТП №605 - КТП №606 - КТП №13" с заменой неизолированного провода на СИП (СЭС) (ВЛ 6 кВ - 9,486 км)</v>
          </cell>
          <cell r="C463" t="str">
            <v>F_000-53-1-01.33-0106</v>
          </cell>
          <cell r="K463">
            <v>2017</v>
          </cell>
          <cell r="M463">
            <v>2017</v>
          </cell>
        </row>
        <row r="464">
          <cell r="A464" t="str">
            <v>7.2.2.1.</v>
          </cell>
          <cell r="B464" t="str">
            <v>Реконструкция ВЛ 10 кВ "ПС 110/10 кВ "Орбита" - РП № 8", КЛ 10 кВ "ПС 110/10 кВ "Орбита" - РП № 8" с переводом в двухцепное исполнение (СЭС) (ВЛ 10 кВ - 2,731 км, КЛ 10 кВ - 0,422 км)</v>
          </cell>
          <cell r="C464" t="str">
            <v>F_000-53-1-01.32-0061</v>
          </cell>
          <cell r="K464">
            <v>2017</v>
          </cell>
          <cell r="M464">
            <v>2017</v>
          </cell>
        </row>
        <row r="465">
          <cell r="A465" t="str">
            <v>7.2.2.1.</v>
          </cell>
          <cell r="B465" t="str">
            <v>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v>
          </cell>
          <cell r="C465" t="str">
            <v>I_000-52-1-01.31-0035</v>
          </cell>
          <cell r="K465">
            <v>2020</v>
          </cell>
          <cell r="M465">
            <v>2021</v>
          </cell>
        </row>
        <row r="466">
          <cell r="A466" t="str">
            <v>7.2.2.1.</v>
          </cell>
          <cell r="B466" t="str">
            <v>Реконструкция ВЛ 20 кВ №3 от ТП №46 в п. Красный Яг до ТП №50 в п. Кедровый Шор с центром питания от ПС 110/20/10 кВ «Кожва» с заменой неизолированного провода на СИП протяженностью 21,438 км в МР «Печора»</v>
          </cell>
          <cell r="C466" t="str">
            <v>I_000-52-0-01.31-0001</v>
          </cell>
          <cell r="K466">
            <v>2021</v>
          </cell>
          <cell r="M466">
            <v>2022</v>
          </cell>
        </row>
        <row r="467">
          <cell r="A467" t="str">
            <v>7.2.2.1.</v>
          </cell>
          <cell r="B467" t="str">
            <v>Реконструкция ВЛ 10 кВ яч.15Д ПС 35/10 кВ «Кослан» с заменой неизолированного провода на СИП протяженностью 5,320 км в Удорском районе</v>
          </cell>
          <cell r="C467" t="str">
            <v>I_007-55-1-01.32-1920</v>
          </cell>
          <cell r="K467">
            <v>2019</v>
          </cell>
          <cell r="M467">
            <v>2020</v>
          </cell>
        </row>
        <row r="468">
          <cell r="A468" t="str">
            <v>7.2.2.1.</v>
          </cell>
          <cell r="B468" t="str">
            <v>Реконструкция ВЛ 10 кВ яч.37Д ПС 110/35/10 кВ «Усогорск» с заменой неизолированного провода на СИП протяженностью 16,27 км в Удорском районе</v>
          </cell>
          <cell r="C468" t="str">
            <v>I_007-55-1-01.32-1919</v>
          </cell>
          <cell r="K468">
            <v>2019</v>
          </cell>
          <cell r="M468">
            <v>2020</v>
          </cell>
        </row>
        <row r="469">
          <cell r="A469" t="str">
            <v>7.2.2.1.</v>
          </cell>
          <cell r="B469" t="str">
            <v>Реконструкция ВЛ 10 кВ яч.4Д ПС 110/10 кВ «Подтыбок» с заменой неизолированного провода на СИП протяженностью 26,97 км в Корткеросском районе</v>
          </cell>
          <cell r="C469" t="str">
            <v>I_000-55-1-01.32-1844</v>
          </cell>
          <cell r="K469">
            <v>2023</v>
          </cell>
          <cell r="M469">
            <v>2024</v>
          </cell>
        </row>
        <row r="470">
          <cell r="A470" t="str">
            <v>7.2.2.1.</v>
          </cell>
          <cell r="B470" t="str">
            <v>Реконструкция ВЛ 10 кВ яч.7Д ПС 110/10 кВ «Подтыбок» с заменой неизолированного провода на СИП протяженностью 4,2 км в Корткеросском районе</v>
          </cell>
          <cell r="C470" t="str">
            <v>I_000-55-1-01.32-1845</v>
          </cell>
          <cell r="K470">
            <v>2022</v>
          </cell>
          <cell r="M470">
            <v>2022</v>
          </cell>
        </row>
        <row r="471">
          <cell r="A471" t="str">
            <v>7.2.2.1.</v>
          </cell>
          <cell r="B471" t="str">
            <v>Реконструкция ВЛ 10 кВ яч.12Д ПС 110/10 кВ «Подтыбок» с заменой неизолированного провода на СИП протяженностью 34,82 км в Усть-Куломском районе</v>
          </cell>
          <cell r="C471" t="str">
            <v>I_000-55-1-01.32-1847</v>
          </cell>
          <cell r="K471">
            <v>2022</v>
          </cell>
          <cell r="M471">
            <v>2023</v>
          </cell>
        </row>
        <row r="472">
          <cell r="A472" t="str">
            <v>7.2.2.1.</v>
          </cell>
          <cell r="B472" t="str">
            <v>Реконструкция ВЛ 10 кВ яч.№7 ПС «Замежная», ВЛ 10 кВ яч.№14 РП «Замежная», ВЛ 10 кВ яч.№18 РП «Замежная» протяженностью 0,425 км в Усть-Цилемском районе Республики Коми</v>
          </cell>
          <cell r="C472" t="str">
            <v>I_000-54-1-01.32-0488</v>
          </cell>
          <cell r="K472">
            <v>2022</v>
          </cell>
          <cell r="M472">
            <v>2022</v>
          </cell>
        </row>
        <row r="473">
          <cell r="A473" t="str">
            <v>7.2.2.1.</v>
          </cell>
          <cell r="B473" t="str">
            <v>Реконструкция ВЛ 0,4 кВ для перераспределения нагрузок: фидер № 1 КТП №71 и фидер № 1 КТП №73 в с.Мохча (ЦЭС) (КТП 10/0,4 кВ - 2х0,1 МВА, ВЛ 10 кВ - 0,058 км, ВЛ 0,4 кВ - 9,46 км)</v>
          </cell>
          <cell r="C473" t="str">
            <v>F_000-54-1-01.41-0249</v>
          </cell>
          <cell r="K473">
            <v>2016</v>
          </cell>
          <cell r="M473">
            <v>2016</v>
          </cell>
        </row>
        <row r="474">
          <cell r="A474" t="str">
            <v>7.2.2.1.</v>
          </cell>
          <cell r="B474" t="str">
            <v>Реконструкция ВЛ 0,4 кВ фидер "3,5 проезд" ТП-414, фидер "№1", "№2", "№3" ТП-403 в м. Лазурное с заменой неизолированного провода на СИП (СЭС) (0,61 км)</v>
          </cell>
          <cell r="C474" t="str">
            <v>F_000-53-1-01.41-0449</v>
          </cell>
          <cell r="K474">
            <v>2016</v>
          </cell>
          <cell r="M474">
            <v>2017</v>
          </cell>
        </row>
        <row r="475">
          <cell r="A475" t="str">
            <v>7.2.2.1.</v>
          </cell>
          <cell r="B475" t="str">
            <v>Реконструкция ВЛ 0,4 кВ ф. 1-Ферма, 2-Поселок от ТП 10/0,4 кВ № 31, ВЛ 0,4 кВ ф. 2, 3, 4 от ТП 10/0,4 кВ № 32 в д. Усть-Кожва с заменой неизолированного провода на СИП (ПЭС) (3,325 км)</v>
          </cell>
          <cell r="C475" t="str">
            <v>F_000-52-1-01.41-0287</v>
          </cell>
          <cell r="K475">
            <v>2016</v>
          </cell>
          <cell r="M475">
            <v>2016</v>
          </cell>
        </row>
        <row r="476">
          <cell r="A476" t="str">
            <v>7.2.2.1.</v>
          </cell>
          <cell r="B476" t="str">
            <v>Реконструкция ВЛ 0,4 кВ ф. 14 ТП 10/04 кВ №586 г. Инта с заменой неизолированного провода на СИП (ВЭС) (0,215 км)</v>
          </cell>
          <cell r="C476" t="str">
            <v>F_000-51-1-01.41-0028</v>
          </cell>
          <cell r="K476">
            <v>2016</v>
          </cell>
          <cell r="M476">
            <v>2016</v>
          </cell>
        </row>
        <row r="477">
          <cell r="A477" t="str">
            <v>7.2.2.1.</v>
          </cell>
          <cell r="B477" t="str">
            <v>Реконструкция ВЛ 0,4 кВ ф.№1 КТП №1001 в с. Пажга Сыктывдинского района Республики Коми (перевод на напряжение 0,95 кВ) (ЮЭС) (КТП 10/0,4 кВ - 1х0,1 МВА, ВЛ 10 кВ - 0,012 км, ВЛ 0,4 кВ - 1,183 км)</v>
          </cell>
          <cell r="C477" t="str">
            <v>F_000-55-1-01.41-0044</v>
          </cell>
          <cell r="K477">
            <v>2016</v>
          </cell>
          <cell r="M477">
            <v>2017</v>
          </cell>
        </row>
        <row r="478">
          <cell r="A478" t="str">
            <v>7.2.2.1.</v>
          </cell>
          <cell r="B478" t="str">
            <v>Реконструкция ВЛ 0,4 кВ от КТП 10/0,4 кВ №№ 501, 502, 612, 804, 813, 1001, сооружение ВЛ 10 кВ, КТП 10/0,4 кВ в с. Летка Прилузского района (в части реконструкции ВЛ 0,4 кВ от КТП 10/0,4 кВ №№ 501, 502, 612, 804, 813, 1001) (ЮЭС) (16,12 км)</v>
          </cell>
          <cell r="C478" t="str">
            <v>G_000-55-1-01.41-2490</v>
          </cell>
          <cell r="K478">
            <v>2016</v>
          </cell>
          <cell r="M478">
            <v>2017</v>
          </cell>
        </row>
        <row r="479">
          <cell r="A479" t="str">
            <v>7.2.2.1.</v>
          </cell>
          <cell r="B479" t="str">
            <v>Реконструкция ВЛ 0,4 кВ от КТП 10/0,4 кВ №№ 501, 502, 612, 804, 813, 1001, сооружение ВЛ 10 кВ, КТП 10/0,4 кВ в с. Летка Прилузского района (в части строительства ВЛ 10 кВ - 0221 км; КТП 10/0,4 кВ - 4х0,25 МВА, КТП 10/0,4 кВ - 3х0,1 МВА, КТП 10/0,4 кВ - 1х0,16 МВА, КТП 10/0,4 кВ - 1х0,063 МВА) (ЮЭС)</v>
          </cell>
          <cell r="C479" t="str">
            <v>G_000-55-1-01.41-2491</v>
          </cell>
          <cell r="K479">
            <v>2016</v>
          </cell>
          <cell r="M479">
            <v>2017</v>
          </cell>
        </row>
        <row r="480">
          <cell r="A480" t="str">
            <v>7.2.2.1.</v>
          </cell>
          <cell r="B480" t="str">
            <v>Реконструкция 2-х цепной КЛ 10 кВ "ПС Западная" - РП-6" протяженностью 3,892 км и 2-х цепной ВЛ 10 кВ "ПС Западная" - РП-6" протяженностью 0,916 км (СЭС)</v>
          </cell>
          <cell r="C480" t="str">
            <v>F_000-53-1-02.31-0290</v>
          </cell>
          <cell r="K480">
            <v>2016</v>
          </cell>
          <cell r="M480">
            <v>2017</v>
          </cell>
        </row>
        <row r="481">
          <cell r="A481" t="str">
            <v>7.2.2.1.</v>
          </cell>
          <cell r="B481" t="str">
            <v>Реконструкция КЛ 10 кВ "РП №2 яч.9 - РП №14 яч.18" (СЭС) (1,555 км)</v>
          </cell>
          <cell r="C481" t="str">
            <v>F_000-53-1-02.31-0013</v>
          </cell>
          <cell r="K481">
            <v>2016</v>
          </cell>
          <cell r="M481">
            <v>2017</v>
          </cell>
        </row>
        <row r="482">
          <cell r="A482" t="str">
            <v>7.2.2.1.</v>
          </cell>
          <cell r="B482" t="str">
            <v>Реконструкция КЛ 0,4 кВ: прокладка резервного питания на многоквартирные дома в г. Усинск от ТП №№ 4, 32, 34, 35 протяженностью 2,28 км (ПЭС)</v>
          </cell>
          <cell r="C482" t="str">
            <v>G_000-52-1-02.41-0552</v>
          </cell>
          <cell r="K482">
            <v>0</v>
          </cell>
          <cell r="M482">
            <v>0</v>
          </cell>
        </row>
        <row r="483">
          <cell r="A483" t="str">
            <v>7.2.2.1.</v>
          </cell>
          <cell r="B483" t="str">
            <v>Реконструкция КЛ 0,4 кВ от ТП №32: прокладка резервного питания на многоквартирный дом ул.Парковая 8 в г. Усинск протяженностью 0,4 км (ПЭС)</v>
          </cell>
          <cell r="C483" t="str">
            <v>I_000-52-1-02.41-0554</v>
          </cell>
          <cell r="K483">
            <v>2021</v>
          </cell>
          <cell r="M483">
            <v>2021</v>
          </cell>
        </row>
        <row r="484">
          <cell r="A484" t="str">
            <v>7.2.2.1.</v>
          </cell>
          <cell r="B484" t="str">
            <v>Реконструкция КЛ 0,4 кВ от ТП №34: прокладка резервного питания на многоквартирный дом ул.Парковая 18 в г. Усинск протяженностью 0,34 км (ПЭС)</v>
          </cell>
          <cell r="C484" t="str">
            <v>I_000-52-1-02.41-0555</v>
          </cell>
          <cell r="K484">
            <v>2021</v>
          </cell>
          <cell r="M484">
            <v>2021</v>
          </cell>
        </row>
        <row r="485">
          <cell r="A485" t="str">
            <v>7.2.2.1.</v>
          </cell>
          <cell r="B485" t="str">
            <v>Реконструкция КЛ 0,4 кВ от ТП №34: прокладка резервного питания на многоквартирный дом ул.Парковая 20 в г. Усинск протяженностью 0,18 км (ПЭС)</v>
          </cell>
          <cell r="C485" t="str">
            <v>I_000-52-1-02.41-0556</v>
          </cell>
          <cell r="K485">
            <v>2021</v>
          </cell>
          <cell r="M485">
            <v>2021</v>
          </cell>
        </row>
        <row r="486">
          <cell r="A486" t="str">
            <v>7.2.2.1.</v>
          </cell>
          <cell r="B486" t="str">
            <v>Реконструкция КЛ 0,4 кВ от ТП №35: прокладка резервного питания на многоквартирный дом ул.Комсомольская 15 в г. Усинск протяженностью 0,44 км (ПЭС)</v>
          </cell>
          <cell r="C486" t="str">
            <v>I_000-52-1-02.41-0557</v>
          </cell>
          <cell r="K486">
            <v>2021</v>
          </cell>
          <cell r="M486">
            <v>2021</v>
          </cell>
        </row>
        <row r="487">
          <cell r="A487" t="str">
            <v>7.2.2.1.</v>
          </cell>
          <cell r="B487" t="str">
            <v>Реконструкция КЛ 0,4 кВ от ТП №35: прокладка резервного питания на многоквартирный дом ул.Комсомольская 23 в г. Усинск протяженностью 0,34 км (ПЭС)</v>
          </cell>
          <cell r="C487" t="str">
            <v>I_000-52-1-02.41-0558</v>
          </cell>
          <cell r="K487">
            <v>2021</v>
          </cell>
          <cell r="M487">
            <v>2021</v>
          </cell>
        </row>
        <row r="488">
          <cell r="A488" t="str">
            <v>7.2.2.1.</v>
          </cell>
          <cell r="B488" t="str">
            <v>Реконструкция КЛ 0,4 кВ от ТП №4: прокладка резервного питания на многоквартирный дом ул. Строителей 9а в г. Усинск протяженностью 0,58 км (ПЭС)</v>
          </cell>
          <cell r="C488" t="str">
            <v>I_000-52-1-02.41-0559</v>
          </cell>
          <cell r="K488">
            <v>2021</v>
          </cell>
          <cell r="M488">
            <v>2021</v>
          </cell>
        </row>
        <row r="489">
          <cell r="A489" t="str">
            <v>7.2.2.1.</v>
          </cell>
          <cell r="B489" t="str">
            <v>Реконструкция ВЛ 20 кВ яч. 3, 4 от ПС 110/20/10 кВ "Кожва" в Печорском районе протяженностью 33 км (ПЭС)</v>
          </cell>
          <cell r="C489" t="str">
            <v>F_000-52-1-01.32-0018</v>
          </cell>
          <cell r="K489">
            <v>0</v>
          </cell>
        </row>
        <row r="490">
          <cell r="A490" t="str">
            <v>7.2.2.1.</v>
          </cell>
          <cell r="B490" t="str">
            <v>Реконструкция ВЛ 10 кВ яч.517Д ПС 110/10 кВ "Зеленец" с заменой неизолированного провода на СИП протяженностью 19,1 км (ЮЭС)</v>
          </cell>
          <cell r="C490" t="str">
            <v>F_000-55-1-01.32-0058</v>
          </cell>
          <cell r="K490">
            <v>0</v>
          </cell>
        </row>
        <row r="491">
          <cell r="A491" t="str">
            <v>7.2.2.1.</v>
          </cell>
          <cell r="B491" t="str">
            <v>Реконструкция ВЛ 110 кВ №121 в части расширения просек (ПЭС) (19,56 га)</v>
          </cell>
          <cell r="C491" t="str">
            <v>F_000-52-1-01.12-0025</v>
          </cell>
          <cell r="K491">
            <v>2016</v>
          </cell>
          <cell r="M491">
            <v>2017</v>
          </cell>
        </row>
        <row r="492">
          <cell r="A492" t="str">
            <v>7.2.2.1.</v>
          </cell>
          <cell r="B492" t="str">
            <v>Реконструкция ВЛ 110 кВ №197 ПС "Подзь"- ПС "Койгородок" в части расширения просек в Койгородском районе Республики Коми (ЮЭС) (37,54 га)</v>
          </cell>
          <cell r="C492" t="str">
            <v>F_000-55-1-01.12-1293</v>
          </cell>
          <cell r="K492">
            <v>2016</v>
          </cell>
          <cell r="M492">
            <v>2017</v>
          </cell>
        </row>
        <row r="493">
          <cell r="A493" t="str">
            <v>7.2.2.1.</v>
          </cell>
          <cell r="B493" t="str">
            <v>Реконструкция ВЛ 110 кВ №195 Спаспоруб - Лойма в части расширения просек в Прилузском районе Республики Коми (ЮЭС) (34,9 га)</v>
          </cell>
          <cell r="C493" t="str">
            <v>F_000-55-1-01.12-1122</v>
          </cell>
          <cell r="K493">
            <v>2016</v>
          </cell>
          <cell r="M493">
            <v>2016</v>
          </cell>
        </row>
        <row r="494">
          <cell r="A494" t="str">
            <v>7.2.2.1.</v>
          </cell>
          <cell r="B494" t="str">
            <v>Реконструкция ВЛ 110 кВ №170/171 Микунь-ТЭЦ СЛПК части расширения просек в Усть-Вымьском, Княжпогостском и Сыктывдинском районах Республики Коми в объеме 54,44 га (ЮЭС)</v>
          </cell>
          <cell r="C494" t="str">
            <v>F_000-55-1-01.12-1126</v>
          </cell>
          <cell r="K494">
            <v>2019</v>
          </cell>
          <cell r="M494">
            <v>2019</v>
          </cell>
        </row>
        <row r="495">
          <cell r="A495" t="str">
            <v>7.2.2.1.</v>
          </cell>
          <cell r="B495" t="str">
            <v>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v>
          </cell>
          <cell r="C495" t="str">
            <v>F_000-55-1-01.12-1128</v>
          </cell>
          <cell r="K495">
            <v>2019</v>
          </cell>
          <cell r="M495">
            <v>2019</v>
          </cell>
        </row>
        <row r="496">
          <cell r="A496" t="str">
            <v>7.2.2.1.</v>
          </cell>
          <cell r="B496" t="str">
            <v>Реконструкция ВЛ 110 кВ №172 Микунь-Жешарт в части расширения просек в Усть-Вымьском районе Республики Коми (ЮЭС) (16,29 га)</v>
          </cell>
          <cell r="C496" t="str">
            <v>F_000-55-1-01.12-1129</v>
          </cell>
          <cell r="K496">
            <v>2016</v>
          </cell>
          <cell r="M496">
            <v>2016</v>
          </cell>
        </row>
        <row r="497">
          <cell r="A497" t="str">
            <v>7.2.2.1.</v>
          </cell>
          <cell r="B497" t="str">
            <v>Реконструкция ВЛ 110 кВ №152/164 «ПС Сыктывкар-ПС Емваль» отпайка на ПС «Орбита», ВЛ 110 кВ №137 «ТЭЦ - ПС Выльгорт» в части расширения просек в объеме 11,46 га (ЮЭС)</v>
          </cell>
          <cell r="C497" t="str">
            <v>F_000-55-1-01.12-1294</v>
          </cell>
          <cell r="K497">
            <v>2018</v>
          </cell>
          <cell r="M497">
            <v>2018</v>
          </cell>
        </row>
        <row r="498">
          <cell r="A498" t="str">
            <v>7.2.2.1.</v>
          </cell>
          <cell r="B498" t="str">
            <v>Реконструкция ВЛ 110 кВ №164 «ТЭЦ-Западная» в части расширения просек в Сыктывдинском районе Республики Коми в объеме 7,63 га (ЮЭС)</v>
          </cell>
          <cell r="C498" t="str">
            <v>F_000-55-1-01.12-0846</v>
          </cell>
          <cell r="K498">
            <v>2018</v>
          </cell>
          <cell r="M498">
            <v>2018</v>
          </cell>
        </row>
        <row r="499">
          <cell r="A499" t="str">
            <v>7.2.2.1.</v>
          </cell>
          <cell r="B499" t="str">
            <v>Реконструкция ВЛ 110 кВ №174 «Микунь-Заводская» в части расширения просек в Усть-Вымьском и Княжпогостском районах Республики Коми в объеме 56,18 га (ЮЭС)</v>
          </cell>
          <cell r="C499" t="str">
            <v>F_000-55-1-01.12-1302</v>
          </cell>
          <cell r="K499">
            <v>2018</v>
          </cell>
          <cell r="M499">
            <v>2018</v>
          </cell>
        </row>
        <row r="500">
          <cell r="A500" t="str">
            <v>7.2.2.1.</v>
          </cell>
          <cell r="B500" t="str">
            <v>Реконструкция ВЛ 110 кВ №180 "Восточная-Сторожевск" в части расширения просек в Корткеросском районе Республики Коми в объеме 76,2 га (ЮЭС)</v>
          </cell>
          <cell r="C500" t="str">
            <v>F_000-55-1-01.12-1303</v>
          </cell>
          <cell r="K500">
            <v>2020</v>
          </cell>
          <cell r="M500">
            <v>2020</v>
          </cell>
        </row>
        <row r="501">
          <cell r="A501" t="str">
            <v>7.2.2.1.</v>
          </cell>
          <cell r="B501" t="str">
            <v>Реконструкция ВЛ 110 кВ №183 "Сторожевск -Усть-Кулом", ВЛ 110 кВ №187 "Керчомья-Зимстан" в части расширения просек (ЮЭС) (43,42 га)</v>
          </cell>
          <cell r="C501" t="str">
            <v>F_000-55-1-01.12-1297</v>
          </cell>
          <cell r="K501">
            <v>2016</v>
          </cell>
          <cell r="M501">
            <v>2017</v>
          </cell>
        </row>
        <row r="502">
          <cell r="A502" t="str">
            <v>7.2.2.1.</v>
          </cell>
          <cell r="B502" t="str">
            <v>Реконструкция ВЛ 220 кВ №№253, 254 в части расширения просек в Усинском районе Республики Коми в объеме 6 га (ПЭС)</v>
          </cell>
          <cell r="C502" t="str">
            <v>I_000-52-1-01.11-0005</v>
          </cell>
          <cell r="K502">
            <v>2018</v>
          </cell>
          <cell r="M502">
            <v>2018</v>
          </cell>
        </row>
        <row r="503">
          <cell r="A503" t="str">
            <v>7.2.2.1.</v>
          </cell>
          <cell r="B503" t="str">
            <v>Реконструкция ВЛ 220 кВ № 282 ПС «Северный Возей» - ПС «Харьягинская» на участке опор 1-131 в части расширения просеки в Усинском районе Республики Коми в объеме 15 га (ПЭС)</v>
          </cell>
          <cell r="C503" t="str">
            <v>I_000-52-1-01.11-0003</v>
          </cell>
          <cell r="K503">
            <v>2018</v>
          </cell>
          <cell r="M503">
            <v>2018</v>
          </cell>
        </row>
        <row r="504">
          <cell r="A504" t="str">
            <v>7.2.2.1.</v>
          </cell>
          <cell r="B504" t="str">
            <v>Реконструкция ВЛ 110 кВ № 123 ПС "Печора"- ПС "Западная" с отпайкой на ПС «ЖБИ» на участке опор 1-49, 21-21/2 в части расширения просек в Печорском районе Республики Коми в объеме 24,24 га (ПЭС)</v>
          </cell>
          <cell r="C504" t="str">
            <v>I_000-52-1-01.12-0029</v>
          </cell>
          <cell r="K504">
            <v>2018</v>
          </cell>
          <cell r="M504">
            <v>2018</v>
          </cell>
        </row>
        <row r="505">
          <cell r="A505" t="str">
            <v>7.2.2.1.</v>
          </cell>
          <cell r="B505" t="str">
            <v>Реконструкция ВЛ 110 кВ №142 отпайка на ПС «Замежная» на участке опор 40-1-219 в части расширения просек в объеме 88,233 га (ЦЭС)</v>
          </cell>
          <cell r="C505" t="str">
            <v>F_000-54-1-01.12-0180</v>
          </cell>
          <cell r="K505">
            <v>2019</v>
          </cell>
          <cell r="M505">
            <v>2019</v>
          </cell>
        </row>
        <row r="506">
          <cell r="A506" t="str">
            <v>7.2.2.1.</v>
          </cell>
          <cell r="B506" t="str">
            <v>Реконструкция ВЛ 110 кВ №163/1 ПС "Крутая" - ПС "Верхняя Омра" на участке опор 1-75 в части расширения просеки в Троицко-Печорском районе Республики Коми (ЦЭС) (43,415 га)</v>
          </cell>
          <cell r="C506" t="str">
            <v>F_000-54-1-01.12-0655</v>
          </cell>
          <cell r="K506">
            <v>2016</v>
          </cell>
          <cell r="M506">
            <v>2016</v>
          </cell>
        </row>
        <row r="507">
          <cell r="A507" t="str">
            <v>7.2.2.1.</v>
          </cell>
          <cell r="B507" t="str">
            <v>Реконструкция ВЛ 110 кВ №167/168 ПС «Ухта-220» - ПС «Ярега» - ПС «Водный» в части расширения просекив объеме 56,767 га (ЦЭС)</v>
          </cell>
          <cell r="C507" t="str">
            <v>F_000-54-1-01.12-0656</v>
          </cell>
          <cell r="K507">
            <v>2020</v>
          </cell>
          <cell r="M507">
            <v>2020</v>
          </cell>
        </row>
        <row r="508">
          <cell r="A508" t="str">
            <v>7.2.2.1.</v>
          </cell>
          <cell r="B508" t="str">
            <v>Реконструкция ВЛ 110 кВ №157/158 ПС "Ухта-220" - ПС "Западная" в части расширения просеки в объеме 55,622 га (ЦЭС)</v>
          </cell>
          <cell r="C508" t="str">
            <v>F_000-54-1-01.12-0657</v>
          </cell>
          <cell r="K508">
            <v>2020</v>
          </cell>
          <cell r="M508">
            <v>2020</v>
          </cell>
        </row>
        <row r="509">
          <cell r="A509" t="str">
            <v>7.2.2.1.</v>
          </cell>
          <cell r="B509" t="str">
            <v>Реконструкция ВЛ 110 кВ №153/154 "СТЭЦ" - ПС "Ухта-220" в части расширения просеки в объеме 8,9 га (ЦЭС)</v>
          </cell>
          <cell r="C509" t="str">
            <v>F_000-54-1-01.12-0658</v>
          </cell>
          <cell r="K509">
            <v>2020</v>
          </cell>
          <cell r="M509">
            <v>2020</v>
          </cell>
        </row>
        <row r="510">
          <cell r="A510" t="str">
            <v>7.2.2.1.</v>
          </cell>
          <cell r="B510" t="str">
            <v>Реконструкция ВЛ 110 кВ №150 ПС "Ухта-220" от оп.207 - ПС "Пашня" в части расширения просеки в объеме 109,048 га (ЦЭС)</v>
          </cell>
          <cell r="C510" t="str">
            <v>F_000-54-1-01.12-0659</v>
          </cell>
          <cell r="K510">
            <v>2020</v>
          </cell>
          <cell r="M510">
            <v>2020</v>
          </cell>
        </row>
        <row r="511">
          <cell r="A511" t="str">
            <v>7.2.2.1.</v>
          </cell>
          <cell r="B511" t="str">
            <v>Реконструкция ВЛ 110 кВ №165 ПС "Пашня"- ПС "Вуктыл-1,2" на одноцепном участке в части расширения просеки в Вуктыльском районе Республики Коми в объеме 58,99 га (ЦЭС)</v>
          </cell>
          <cell r="C511" t="str">
            <v>I_000-54-1-01.12-0660</v>
          </cell>
          <cell r="K511">
            <v>2018</v>
          </cell>
          <cell r="M511">
            <v>2018</v>
          </cell>
        </row>
        <row r="512">
          <cell r="A512" t="str">
            <v>7.2.2.1.</v>
          </cell>
          <cell r="B512" t="str">
            <v>Реконструкция ВЛ 110 кВ №178/179 Ёдва - Усогорск с отпайкой на ПС "Чернутьево" (ВЛ-178) в части расширения просек в Удорском районе Республики Коми в объеме 55 га (ЮЭС)</v>
          </cell>
          <cell r="C512" t="str">
            <v>F_000-55-1-01.12-1118</v>
          </cell>
          <cell r="K512">
            <v>0</v>
          </cell>
        </row>
        <row r="513">
          <cell r="A513" t="str">
            <v>7.2.2.1.</v>
          </cell>
          <cell r="B513" t="str">
            <v>Реконструкция ВЛ 110 кВ №179 отпайка на Благоево в части расширения просек в Удорском районе Республики Коми в объеме 71,735 га (ЮЭС)</v>
          </cell>
          <cell r="C513" t="str">
            <v>F_000-55-1-01.12-1119</v>
          </cell>
          <cell r="K513">
            <v>2017</v>
          </cell>
          <cell r="M513">
            <v>2018</v>
          </cell>
        </row>
        <row r="514">
          <cell r="A514" t="str">
            <v>7.2.2.1.</v>
          </cell>
          <cell r="B514" t="str">
            <v>Реконструкция ВЛ 110 кВ №165 "Сыктывкар-Визинга" на участке Пажга-Визинга, ВЛ 110 кВ №198 «Летка-Гурьевка» в части расширения просек в объеме 52,989 га (ЮЭС)</v>
          </cell>
          <cell r="C514" t="str">
            <v>F_000-55-1-01.12-1299</v>
          </cell>
          <cell r="K514">
            <v>2017</v>
          </cell>
          <cell r="M514">
            <v>2018</v>
          </cell>
        </row>
        <row r="515">
          <cell r="A515" t="str">
            <v>7.2.2.1.</v>
          </cell>
          <cell r="B515" t="str">
            <v>Реконструкция ВЛ 110 кВ №182 "Сторожевск-Богородск" в части расширения просек в Корткеросском районе Республики Коми в объеме 16,85 га (ЮЭС)</v>
          </cell>
          <cell r="C515" t="str">
            <v>F_000-55-1-01.12-1304</v>
          </cell>
          <cell r="K515">
            <v>2019</v>
          </cell>
          <cell r="M515">
            <v>2019</v>
          </cell>
        </row>
        <row r="516">
          <cell r="A516" t="str">
            <v>7.2.2.1.</v>
          </cell>
          <cell r="B516" t="str">
            <v>Реконструкция ВЛ 110 кВ №163 «Сыктывкар-Восточная» отпайка на ПС "Соколовка" и ПС "Южная" в части расширения просек в Сыктывдинском районе Республики Коми в объеме 6,6 га (ЮЭС)</v>
          </cell>
          <cell r="C516" t="str">
            <v>F_000-55-1-01.12-1305</v>
          </cell>
          <cell r="K516">
            <v>2017</v>
          </cell>
          <cell r="M516">
            <v>2018</v>
          </cell>
        </row>
        <row r="517">
          <cell r="A517" t="str">
            <v>7.2.2.1.</v>
          </cell>
          <cell r="B517" t="str">
            <v>Реконструкция ВЛ 110 кВ №145 СТЭЦ - ПС "Ветлосян"-ПС "НПЗ", ВЛ-110 кВ №148 СТЭЦ - ПС "Сосновка" - ПС "Городская" в части расширения просеки в объеме 44,694 га (ЦЭС)</v>
          </cell>
          <cell r="C517" t="str">
            <v>F_000-54-1-01.12-0661</v>
          </cell>
          <cell r="K517">
            <v>2017</v>
          </cell>
          <cell r="M517">
            <v>2017</v>
          </cell>
        </row>
        <row r="518">
          <cell r="A518" t="str">
            <v>7.2.2.1.</v>
          </cell>
          <cell r="B518" t="str">
            <v>Реконструкция ВЛ 110 кВ №163/2 ПС"Крутая"- ПС"Верхняя Омра" на участке опор 75-186 в части расширения просеки в Троицко-Печорском районе Республики Коми в объеме 82,532 га (ЦЭС)</v>
          </cell>
          <cell r="C518" t="str">
            <v>F_000-54-1-01.12-0662</v>
          </cell>
          <cell r="K518">
            <v>2018</v>
          </cell>
          <cell r="M518">
            <v>2018</v>
          </cell>
        </row>
        <row r="519">
          <cell r="A519" t="str">
            <v>7.2.2.1.</v>
          </cell>
          <cell r="B519" t="str">
            <v>Реконструкция ВЛ 110 кВ №164 ПС "В.Омра"-ПС "Троицко-Печорск" в части расширения просеки в Троицко-Печорском районе Республики Коми в объеме 63,832 га (ЦЭС)</v>
          </cell>
          <cell r="C519" t="str">
            <v>F_000-54-1-01.12-0664</v>
          </cell>
          <cell r="K519">
            <v>2017</v>
          </cell>
          <cell r="M519">
            <v>2018</v>
          </cell>
        </row>
        <row r="520">
          <cell r="A520" t="str">
            <v>7.2.2.1.</v>
          </cell>
          <cell r="B520" t="str">
            <v>Реконструкция ВЛ 110 кВ №165/166 ПС "Пашня" - ПС "Вуктыл-1,2" на двухцепном участке от оп.№ 83 до оп.№ 259 в части расширения просеки в объеме 28,594 га (ЦЭС)</v>
          </cell>
          <cell r="C520" t="str">
            <v>F_000-54-1-01.12-0665</v>
          </cell>
          <cell r="K520">
            <v>2017</v>
          </cell>
          <cell r="M520">
            <v>2017</v>
          </cell>
        </row>
        <row r="521">
          <cell r="A521" t="str">
            <v>7.2.2.1.</v>
          </cell>
          <cell r="B521" t="str">
            <v>Реконструкция ВЛ 110 кВ №159 "СТЭЦ" - ПС "СГПЗ" в части расширения просеки в объеме 1,24 га (ЦЭС)</v>
          </cell>
          <cell r="C521" t="str">
            <v>F_000-54-1-01.12-0666</v>
          </cell>
          <cell r="K521">
            <v>2017</v>
          </cell>
          <cell r="M521">
            <v>2017</v>
          </cell>
        </row>
        <row r="522">
          <cell r="A522" t="str">
            <v>7.2.2.1.</v>
          </cell>
          <cell r="B522" t="str">
            <v>Реконструкция ВЛ 110 кВ №150 ПС "Ухта-220" - до оп.207 в части расширения просеки в объеме 88,887 га (ЦЭС)</v>
          </cell>
          <cell r="C522" t="str">
            <v>F_000-54-1-01.12-0668</v>
          </cell>
          <cell r="K522">
            <v>2017</v>
          </cell>
          <cell r="M522">
            <v>2017</v>
          </cell>
        </row>
        <row r="523">
          <cell r="A523" t="str">
            <v>7.2.2.1.</v>
          </cell>
          <cell r="B523" t="str">
            <v>Реконструкция ВЛ 110 кВ №144 ПС "Ухта-220"-ПС "Ветлосян"-ПС "НПЗ", ВЛ 110 кВ №149 ПС "Ухта-220"-ПС "Городская" в части расширения просеки в объеме 34,57 га (ЦЭС)</v>
          </cell>
          <cell r="C523" t="str">
            <v>F_000-54-1-01.12-0669</v>
          </cell>
          <cell r="K523">
            <v>2018</v>
          </cell>
          <cell r="M523">
            <v>2018</v>
          </cell>
        </row>
        <row r="524">
          <cell r="A524" t="str">
            <v>7.2.2.1.</v>
          </cell>
          <cell r="B524" t="str">
            <v>Реконструкция ВЛ 110 кВ №130/131 ПС "Троицк"- ПС "Южная" в части расширения просеки в Троицко-Печорском районе Республики Коми в объеме 14,1 га (ЦЭС)</v>
          </cell>
          <cell r="C524" t="str">
            <v>I_000-54-1-01.12-0670</v>
          </cell>
          <cell r="K524">
            <v>2018</v>
          </cell>
          <cell r="M524">
            <v>2018</v>
          </cell>
        </row>
        <row r="525">
          <cell r="A525" t="str">
            <v>7.2.2.1.</v>
          </cell>
          <cell r="B525" t="str">
            <v>Реконструкция ВЛ 35 кВ №№21, 22, 31, 32, 33, 34, 35, 36, 37, 38, 43, 44 в части расширения просеки (ПЭС) (55,65 га)</v>
          </cell>
          <cell r="C525" t="str">
            <v>F_000-52-1-01.21-0060</v>
          </cell>
          <cell r="K525">
            <v>0</v>
          </cell>
        </row>
        <row r="526">
          <cell r="A526" t="str">
            <v>7.2.2.1.</v>
          </cell>
          <cell r="B526" t="str">
            <v>Реконструкция ВЛ 35 кВ №21, 22 в части расширения просеки (ПЭС) (5,63 га)</v>
          </cell>
          <cell r="C526" t="str">
            <v>I_004-52-1-01.21-0071</v>
          </cell>
          <cell r="K526">
            <v>2019</v>
          </cell>
          <cell r="M526">
            <v>2019</v>
          </cell>
        </row>
        <row r="527">
          <cell r="A527" t="str">
            <v>7.2.2.1.</v>
          </cell>
          <cell r="B527" t="str">
            <v>Реконструкция ВЛ 35 кВ №31,32 в части расширения просеки (ПЭС) (2,12 га)</v>
          </cell>
          <cell r="C527" t="str">
            <v>I_004-52-1-01.21-0072</v>
          </cell>
          <cell r="K527">
            <v>2019</v>
          </cell>
          <cell r="M527">
            <v>2019</v>
          </cell>
        </row>
        <row r="528">
          <cell r="A528" t="str">
            <v>7.2.2.1.</v>
          </cell>
          <cell r="B528" t="str">
            <v>Реконструкция ВЛ 35 кВ №33,34 в части расширения просеки (ПЭС) (7,46 га)</v>
          </cell>
          <cell r="C528" t="str">
            <v>I_004-52-1-01.21-0073</v>
          </cell>
          <cell r="K528">
            <v>2019</v>
          </cell>
          <cell r="M528">
            <v>2019</v>
          </cell>
        </row>
        <row r="529">
          <cell r="A529" t="str">
            <v>7.2.2.1.</v>
          </cell>
          <cell r="B529" t="str">
            <v>Реконструкция ВЛ 35 кВ №35,36 в части расширения просеки (ПЭС) (20,92 га)</v>
          </cell>
          <cell r="C529" t="str">
            <v>I_004-52-1-01.21-0074</v>
          </cell>
          <cell r="K529">
            <v>2019</v>
          </cell>
          <cell r="M529">
            <v>2019</v>
          </cell>
        </row>
        <row r="530">
          <cell r="A530" t="str">
            <v>7.2.2.1.</v>
          </cell>
          <cell r="B530" t="str">
            <v>Реконструкция ВЛ 35 кВ №37,38 в части расширения просеки (ПЭС) (16,74 га)</v>
          </cell>
          <cell r="C530" t="str">
            <v>I_004-52-1-01.21-0075</v>
          </cell>
          <cell r="K530">
            <v>2019</v>
          </cell>
          <cell r="M530">
            <v>2019</v>
          </cell>
        </row>
        <row r="531">
          <cell r="A531" t="str">
            <v>7.2.2.1.</v>
          </cell>
          <cell r="B531" t="str">
            <v>Реконструкция ВЛ 35 кВ №43,44 в части расширения просеки (ПЭС) (2,78 га)</v>
          </cell>
          <cell r="C531" t="str">
            <v>I_004-52-1-01.21-0076</v>
          </cell>
          <cell r="K531">
            <v>2019</v>
          </cell>
          <cell r="M531">
            <v>2019</v>
          </cell>
        </row>
        <row r="532">
          <cell r="A532" t="str">
            <v>7.2.2.1.</v>
          </cell>
          <cell r="B532" t="str">
            <v>Реконструкция ВЛ 35 кВ №№61, 62, 71, 72, 81, 82 в части расширения просеки (ПЭС) (63,62 га)</v>
          </cell>
          <cell r="C532" t="str">
            <v>F_000-52-1-01.21-0055</v>
          </cell>
          <cell r="K532">
            <v>0</v>
          </cell>
        </row>
        <row r="533">
          <cell r="A533" t="str">
            <v>7.2.2.1.</v>
          </cell>
          <cell r="B533" t="str">
            <v>Реконструкция ВЛ 35 кВ №61,62 в части расширения просеки (ПЭС) (23,18 га)</v>
          </cell>
          <cell r="C533" t="str">
            <v>I_004-52-1-01.21-0077</v>
          </cell>
          <cell r="K533">
            <v>2020</v>
          </cell>
          <cell r="M533">
            <v>2020</v>
          </cell>
        </row>
        <row r="534">
          <cell r="A534" t="str">
            <v>7.2.2.1.</v>
          </cell>
          <cell r="B534" t="str">
            <v>Реконструкция ВЛ 35 кВ №71,72 в части расширения просеки (ПЭС) (13,71 га)</v>
          </cell>
          <cell r="C534" t="str">
            <v>I_004-52-1-01.21-0078</v>
          </cell>
          <cell r="K534">
            <v>2020</v>
          </cell>
          <cell r="M534">
            <v>2020</v>
          </cell>
        </row>
        <row r="535">
          <cell r="A535" t="str">
            <v>7.2.2.1.</v>
          </cell>
          <cell r="B535" t="str">
            <v>Реконструкция ВЛ 35 кВ №81,82 в части расширения просеки (ПЭС) (26,73 га)</v>
          </cell>
          <cell r="C535" t="str">
            <v>I_004-52-1-01.21-0079</v>
          </cell>
          <cell r="K535">
            <v>2020</v>
          </cell>
          <cell r="M535">
            <v>2020</v>
          </cell>
        </row>
        <row r="536">
          <cell r="A536" t="str">
            <v>7.2.2.1.</v>
          </cell>
          <cell r="B536" t="str">
            <v>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v>
          </cell>
          <cell r="C536" t="str">
            <v>F_000-54-1-01.21-0499</v>
          </cell>
          <cell r="K536">
            <v>0</v>
          </cell>
        </row>
        <row r="537">
          <cell r="A537" t="str">
            <v>7.2.2.1.</v>
          </cell>
          <cell r="B537" t="str">
            <v>Реконструкция ВЛ 35 кВ №18/19 ПС "Вуктыл-1,2"-ПС "Промбаза" в части расширения просек (ЦЭС) (32,32 га)</v>
          </cell>
          <cell r="C537" t="str">
            <v>I_004-54-1-01.21-0525</v>
          </cell>
          <cell r="K537">
            <v>2020</v>
          </cell>
          <cell r="M537">
            <v>2020</v>
          </cell>
        </row>
        <row r="538">
          <cell r="A538" t="str">
            <v>7.2.2.1.</v>
          </cell>
          <cell r="B538" t="str">
            <v>Реконструкция ВЛ 35 кВ №19/20 отпайка от ВЛ-35 кВ №19 и №20 до ПС "2 мкр." в части расширения просек (ЦЭС) (0,4 га)</v>
          </cell>
          <cell r="C538" t="str">
            <v>I_004-54-1-01.21-0526</v>
          </cell>
          <cell r="K538">
            <v>2020</v>
          </cell>
          <cell r="M538">
            <v>2020</v>
          </cell>
        </row>
        <row r="539">
          <cell r="A539" t="str">
            <v>7.2.2.1.</v>
          </cell>
          <cell r="B539" t="str">
            <v>Реконструкция ВЛ 35 кВ №19/20 отпайка от ВЛ-35 кВ №19 и №20 до ПС "УКПГ-2" от опоры 69 и опоры 87 в части расширения просек (ЦЭС) (3,37 га)</v>
          </cell>
          <cell r="C539" t="str">
            <v>I_004-54-1-01.21-0527</v>
          </cell>
          <cell r="K539">
            <v>2020</v>
          </cell>
          <cell r="M539">
            <v>2020</v>
          </cell>
        </row>
        <row r="540">
          <cell r="A540" t="str">
            <v>7.2.2.1.</v>
          </cell>
          <cell r="B540" t="str">
            <v>Реконструкция ВЛ 35 кВ №22 ПС "Вуктыл-1"-ПС "УКПГ-4" в части расширения просек (ЦЭС) (18,57 га)</v>
          </cell>
          <cell r="C540" t="str">
            <v>I_004-54-1-01.21-0528</v>
          </cell>
          <cell r="K540">
            <v>2020</v>
          </cell>
          <cell r="M540">
            <v>2020</v>
          </cell>
        </row>
        <row r="541">
          <cell r="A541" t="str">
            <v>7.2.2.1.</v>
          </cell>
          <cell r="B541" t="str">
            <v>Реконструкция ВЛ 35 кВ №20 ПС Вуктыл-1» - ПС «Промбаза» в части расширения просек (ЦЭС) (23,54 га)</v>
          </cell>
          <cell r="C541" t="str">
            <v>I_004-54-1-01.21-0529</v>
          </cell>
          <cell r="K541">
            <v>2020</v>
          </cell>
          <cell r="M541">
            <v>2020</v>
          </cell>
        </row>
        <row r="542">
          <cell r="A542" t="str">
            <v>7.2.2.1.</v>
          </cell>
          <cell r="B542" t="str">
            <v>Реконструкция ВЛ 35 кВ №54 ПС «Промбаза» – ПС «Подчерье» в части расширения просек (ЦЭС) (18,17 га)</v>
          </cell>
          <cell r="C542" t="str">
            <v>F_000-54-1-01.21-0510</v>
          </cell>
          <cell r="K542">
            <v>2020</v>
          </cell>
          <cell r="M542">
            <v>2020</v>
          </cell>
        </row>
        <row r="543">
          <cell r="A543" t="str">
            <v>7.2.2.1.</v>
          </cell>
          <cell r="B543" t="str">
            <v>Реконструкция ВЛ 35 кВ №8 СТЭЦ – ПС «Металлобаза» в части расширения просеки в Ухтинском районе Республики Коми в объеме 5,09 га (ЦЭС)</v>
          </cell>
          <cell r="C543" t="str">
            <v>I_000-54-1-01.21-0511</v>
          </cell>
          <cell r="K543">
            <v>2018</v>
          </cell>
          <cell r="M543">
            <v>2018</v>
          </cell>
        </row>
        <row r="544">
          <cell r="A544" t="str">
            <v>7.2.2.1.</v>
          </cell>
          <cell r="B544" t="str">
            <v>Реконструкция ВЛ 35 кВ №33 "Княжпогост-Онежье" в части расширения просек в Княжпогостском районе Республики Коми (ЮЭС) (26,44 га)</v>
          </cell>
          <cell r="C544" t="str">
            <v>F_000-55-1-01.21-0006</v>
          </cell>
          <cell r="K544">
            <v>2016</v>
          </cell>
          <cell r="M544">
            <v>2017</v>
          </cell>
        </row>
        <row r="545">
          <cell r="A545" t="str">
            <v>7.2.2.1.</v>
          </cell>
          <cell r="B545" t="str">
            <v>Реконструкция ВЛ 35 кВ №№63, 64 ПС "Возейская"- ПС "Газлифт" с отпайками на ПС «4В» на участке опор 1-75, 53-1/30 в части расширения просеки в Усинском районе Республики Коми в объеме 10,15 га (ПЭС)</v>
          </cell>
          <cell r="C545" t="str">
            <v>I_000-52-1-01.21-0062</v>
          </cell>
          <cell r="K545">
            <v>2019</v>
          </cell>
          <cell r="M545">
            <v>2019</v>
          </cell>
        </row>
        <row r="546">
          <cell r="A546" t="str">
            <v>7.2.2.1.</v>
          </cell>
          <cell r="B546" t="str">
            <v>Реконструкция ВЛ 35 кВ №39 в части расширения просеки в объеме 62,64 га (ПЭС)</v>
          </cell>
          <cell r="C546" t="str">
            <v>F_000-52-1-01.21-0066</v>
          </cell>
          <cell r="K546">
            <v>2019</v>
          </cell>
          <cell r="M546">
            <v>2019</v>
          </cell>
        </row>
        <row r="547">
          <cell r="A547" t="str">
            <v>7.2.2.1.</v>
          </cell>
          <cell r="B547" t="str">
            <v>Реконструкция ВЛ 35 кВ №32 ПС "В.Омра" – ПС "Н.Омра" с отпайкой на ТП-35/6 в части расширения просек в Троицко-Печорском районе Республики Коми в объеме 43,3 га (ЦЭС)</v>
          </cell>
          <cell r="C547" t="str">
            <v>F_000-54-1-01.21-0313</v>
          </cell>
          <cell r="K547">
            <v>2019</v>
          </cell>
          <cell r="M547">
            <v>2019</v>
          </cell>
        </row>
        <row r="548">
          <cell r="A548" t="str">
            <v>7.2.2.1.</v>
          </cell>
          <cell r="B548" t="str">
            <v>Реконструкция ВЛ 35 кВ №13 ПС «Водный» - ПС «Гер-Ель» - ПС «Боровая» в части расширения просеки в объеме 80,10 га (ЦЭС)</v>
          </cell>
          <cell r="C548" t="str">
            <v>F_000-54-1-01.21-0513</v>
          </cell>
          <cell r="K548">
            <v>2018</v>
          </cell>
          <cell r="M548">
            <v>2019</v>
          </cell>
        </row>
        <row r="549">
          <cell r="A549" t="str">
            <v>7.2.2.1.</v>
          </cell>
          <cell r="B549" t="str">
            <v>Реконструкция ВЛ 35 кВ №6/7 "СТЭЦ" - ПС "Водозабор", отпайка от ВЛ 35 кВ №6 до ПС "Керки" в части расширения просеки в объеме 28,31 га (ЦЭС)</v>
          </cell>
          <cell r="C549" t="str">
            <v>F_000-54-1-01.21-0504</v>
          </cell>
          <cell r="K549">
            <v>2018</v>
          </cell>
          <cell r="M549">
            <v>2018</v>
          </cell>
        </row>
        <row r="550">
          <cell r="A550" t="str">
            <v>7.2.2.1.</v>
          </cell>
          <cell r="B550" t="str">
            <v>Реконструкция ВЛ 35 кВ №10 отпайка от ВЛ 35 кВ № 5/10 до ПС "Дальняя", ВЛ 35 кВ №5/10 ПС "Ветлосян" - ПС "УТС" - ПС "Озерная" в части расширения просек в объеме 9,61 га (ЦЭС)</v>
          </cell>
          <cell r="C550" t="str">
            <v>F_000-54-1-01.21-0514</v>
          </cell>
          <cell r="K550">
            <v>2018</v>
          </cell>
          <cell r="M550">
            <v>2018</v>
          </cell>
        </row>
        <row r="551">
          <cell r="A551" t="str">
            <v>7.2.2.1.</v>
          </cell>
          <cell r="B551" t="str">
            <v>Реконструкция ВЛ 35 кВ №3 ПС «Дальняя» – ПС «Водовод» в части расширения просек в объеме 6,03 га (ЦЭС)</v>
          </cell>
          <cell r="C551" t="str">
            <v>F_000-54-1-01.21-0515</v>
          </cell>
          <cell r="K551">
            <v>2018</v>
          </cell>
          <cell r="M551">
            <v>2018</v>
          </cell>
        </row>
        <row r="552">
          <cell r="A552" t="str">
            <v>7.2.2.1.</v>
          </cell>
          <cell r="B552" t="str">
            <v>Реконструкция ВЛ 35 кВ №4 ПС "Металлобаза - ПС "Водовод - ПС "Седью" в части расширения просек в объеме 20,06 га (ЦЭС)</v>
          </cell>
          <cell r="C552" t="str">
            <v>F_000-54-1-01.21-0516</v>
          </cell>
          <cell r="K552">
            <v>2018</v>
          </cell>
          <cell r="M552">
            <v>2018</v>
          </cell>
        </row>
        <row r="553">
          <cell r="A553" t="str">
            <v>7.2.2.1.</v>
          </cell>
          <cell r="B553" t="str">
            <v>Реконструкция ВЛ 35 кВ №15 ПС "Н.Одес" – ПС "ДНС-2" – ПС "ДНС-3"- ПС "ГНСП 5" в части расширения просек в объеме 4,23 га (ЦЭС)</v>
          </cell>
          <cell r="C553" t="str">
            <v>F_000-54-1-01.21-0517</v>
          </cell>
          <cell r="K553">
            <v>2019</v>
          </cell>
          <cell r="M553">
            <v>2019</v>
          </cell>
        </row>
        <row r="554">
          <cell r="A554" t="str">
            <v>7.2.2.1.</v>
          </cell>
          <cell r="B554" t="str">
            <v>Реконструкция ВЛ 35 кВ №60 ПС «С.Савинобор» – ПС «Дутово» в части расширения просек в объеме 55,87 га (ЦЭС)</v>
          </cell>
          <cell r="C554" t="str">
            <v>F_000-54-1-01.21-0518</v>
          </cell>
          <cell r="K554">
            <v>2019</v>
          </cell>
          <cell r="M554">
            <v>2019</v>
          </cell>
        </row>
        <row r="555">
          <cell r="A555" t="str">
            <v>7.2.2.1.</v>
          </cell>
          <cell r="B555" t="str">
            <v>Реконструкция ВЛ 35 кВ №34 "Синдор-Ропча" в части расширения просек в Княжпогостском районе Республики Коми в объеме 18,85 га (ЮЭС)</v>
          </cell>
          <cell r="C555" t="str">
            <v>F_000-55-1-01.21-0007</v>
          </cell>
          <cell r="K555">
            <v>0</v>
          </cell>
        </row>
        <row r="556">
          <cell r="A556" t="str">
            <v>7.2.2.1.</v>
          </cell>
          <cell r="B556" t="str">
            <v>Реконструкция ВЛ 35 кВ №37 "Усогорск-Кослан" в части расширения просек в Удорском районе Республики Коми в объеме 11,1 га (ЮЭС)</v>
          </cell>
          <cell r="C556" t="str">
            <v>F_000-55-1-01.21-0008</v>
          </cell>
          <cell r="K556">
            <v>0</v>
          </cell>
        </row>
        <row r="557">
          <cell r="A557" t="str">
            <v>7.2.2.1.</v>
          </cell>
          <cell r="B557" t="str">
            <v>Реконструкция ВЛ 35 кВ №12, №13 в части расширения просеки в объеме 24,42 га (ПЭС)</v>
          </cell>
          <cell r="C557" t="str">
            <v>F_000-52-1-01.21-0049</v>
          </cell>
          <cell r="K557">
            <v>2018</v>
          </cell>
          <cell r="M557">
            <v>2018</v>
          </cell>
        </row>
        <row r="558">
          <cell r="A558" t="str">
            <v>7.2.2.1.</v>
          </cell>
          <cell r="B558" t="str">
            <v>Реконструкция ВЛ 35 кВ № 75,76,78 ПС "Возейская"- ПС "16В" с отпайками на ПС «15В», ПС «17В», ПС «18В» на участке опор 1-193, 151-1/17, 166-2/39, 2/5-3/27 в части расширения просеки в Усинском районе Республики Коми в объеме 50,34 га (ПЭС)</v>
          </cell>
          <cell r="C558" t="str">
            <v>I_000-52-1-01.21-0067</v>
          </cell>
          <cell r="K558">
            <v>2020</v>
          </cell>
          <cell r="M558">
            <v>2020</v>
          </cell>
        </row>
        <row r="559">
          <cell r="A559" t="str">
            <v>7.2.2.1.</v>
          </cell>
          <cell r="B559" t="str">
            <v>Реконструкция ВЛ 35 кВ № 65,66 ПС "Возейская"- ПС "Водозабор" с отпайками на ПС «2В», ПС «Трош» на участке опор 1-81, 44-44а, 66-260 в части расширения просек в Усинском районе Республики Коми в объеме 88,88 га (ПЭС)</v>
          </cell>
          <cell r="C559" t="str">
            <v>I_000-52-1-01.21-0068</v>
          </cell>
          <cell r="K559">
            <v>2020</v>
          </cell>
          <cell r="M559">
            <v>2020</v>
          </cell>
        </row>
        <row r="560">
          <cell r="A560" t="str">
            <v>7.2.2.1.</v>
          </cell>
          <cell r="B560" t="str">
            <v>Реконструкция ВЛ 35 кВ №45, 46 ПС "Промысловая"- ПС "Баган" на участке опор 1-217 в части расширения просеки в Усинском районе Республики Коми в объеме 68,06 га (ПЭС)</v>
          </cell>
          <cell r="C560" t="str">
            <v>I_000-52-1-01.21-0050</v>
          </cell>
          <cell r="K560">
            <v>2020</v>
          </cell>
          <cell r="M560">
            <v>2020</v>
          </cell>
        </row>
        <row r="561">
          <cell r="A561" t="str">
            <v>7.2.2.1.</v>
          </cell>
          <cell r="B561" t="str">
            <v>Реконструкция ВЛ 35 кВ № 41,42 ПС "Промысловая"- ПС "9У" с отпайками на ПС «2У», ПС «7У», ПС «8У» на участке опор 1-99/1, 45-1/8, 60-60/1, 78-78/1 в части расширения просеки в Усинском районе Республики Коми в объеме 14,49 га (ПЭС)</v>
          </cell>
          <cell r="C561" t="str">
            <v>I_000-52-1-01.21-0064</v>
          </cell>
          <cell r="K561">
            <v>2020</v>
          </cell>
          <cell r="M561">
            <v>2020</v>
          </cell>
        </row>
        <row r="562">
          <cell r="A562" t="str">
            <v>7.2.2.1.</v>
          </cell>
          <cell r="B562" t="str">
            <v>Реконструкция ВЛ 35 кВ №41/42 ПС "Ярега"-ПС "Первомайская"-ПС "Вентствол", ВЛ 35 кВ №43,44 ПС "Ярега"-ПС "Н.Доманик" в части расширения просеки в объеме 15,21 га (ЦЭС)</v>
          </cell>
          <cell r="C562" t="str">
            <v>F_000-54-1-01.21-0506</v>
          </cell>
          <cell r="K562">
            <v>0</v>
          </cell>
        </row>
        <row r="563">
          <cell r="A563" t="str">
            <v>7.2.2.1.</v>
          </cell>
          <cell r="B563" t="str">
            <v>Реконструкция ВЛ 35 кВ №55 отпайка от ВЛ-35 кВ №19 до ПС "1-й подъем" участок от оп.№147/17 до оп.№60, ВЛ 35 кВ №56 ПС «Подчерье» – ПС «1-й Подъем» в части расширения просек в объеме 56,19 га (ЦЭС)</v>
          </cell>
          <cell r="C563" t="str">
            <v>F_000-54-1-01.21-0508</v>
          </cell>
          <cell r="K563">
            <v>2019</v>
          </cell>
          <cell r="M563">
            <v>2019</v>
          </cell>
        </row>
        <row r="564">
          <cell r="A564" t="str">
            <v>7.2.2.1.</v>
          </cell>
          <cell r="B564" t="str">
            <v>Реконструкция ВЛ 35 кВ №24/25 ПС "Ветлосян" - ПС "Геолог" - ПС "Бельгоп" - ПС "ДСК" в части расширения просеки в объеме 5,46 га (ЦЭС)</v>
          </cell>
          <cell r="C564" t="str">
            <v>F_000-54-1-01.21-0312</v>
          </cell>
          <cell r="K564">
            <v>2018</v>
          </cell>
          <cell r="M564">
            <v>2018</v>
          </cell>
        </row>
        <row r="565">
          <cell r="A565" t="str">
            <v>7.2.2.1.</v>
          </cell>
          <cell r="B565" t="str">
            <v>Реконструкция ВЛ 35 кВ №57 ПС «Подчерье» – ПС «Кырта» в части расширения просек в объеме 37,2 га (ЦЭС)</v>
          </cell>
          <cell r="C565" t="str">
            <v>F_000-54-1-01.21-0519</v>
          </cell>
          <cell r="K565">
            <v>2019</v>
          </cell>
          <cell r="M565">
            <v>2019</v>
          </cell>
        </row>
        <row r="566">
          <cell r="A566" t="str">
            <v>7.2.2.1.</v>
          </cell>
          <cell r="B566" t="str">
            <v>Реконструкция ВЛ 35 кВ №17 ПС "Н.Одес" – ПС "Джьер" в части расширения просек в г. Сосногорске Республики Коми в объеме 78 га (ЦЭС)</v>
          </cell>
          <cell r="C566" t="str">
            <v>I_000-54-1-01.21-0520</v>
          </cell>
          <cell r="K566">
            <v>2019</v>
          </cell>
          <cell r="M566">
            <v>2019</v>
          </cell>
        </row>
        <row r="567">
          <cell r="A567" t="str">
            <v>7.2.2.1.</v>
          </cell>
          <cell r="B567" t="str">
            <v>Реконструкция ВЛ 35 кВ №131 отпайка на ПС «Илыч» в части расширения просек в Троицко-Печорском районе Республики Коми в объеме 18,9 га (ЦЭС)</v>
          </cell>
          <cell r="C567" t="str">
            <v>F_000-54-1-01.21-0521</v>
          </cell>
          <cell r="K567">
            <v>2019</v>
          </cell>
          <cell r="M567">
            <v>2019</v>
          </cell>
        </row>
        <row r="568">
          <cell r="A568" t="str">
            <v>7.2.2.1.</v>
          </cell>
          <cell r="B568" t="str">
            <v>Реконструкция ВЛ 35 кВ №131 отпайка оп.22 до ПС «Комсомольская» в части расширения просек в Троицко-Печорском районе Республики Коми в объеме 74,15 га (ЦЭС)</v>
          </cell>
          <cell r="C568" t="str">
            <v>F_000-54-1-01.21-0522</v>
          </cell>
          <cell r="K568">
            <v>2019</v>
          </cell>
          <cell r="M568">
            <v>2019</v>
          </cell>
        </row>
        <row r="569">
          <cell r="A569" t="str">
            <v>7.2.2.1.</v>
          </cell>
          <cell r="B569" t="str">
            <v>Реконструкция ВЛ 220 кВ № 283 ПС «Северный Возей» - ПС «Харьягинская» на участке опор 1-139 в части расширения просеки в Усинском районе Республики Коми в объеме 15 га (ПЭС)</v>
          </cell>
          <cell r="C569" t="str">
            <v>I_000-52-1-01.11-0006</v>
          </cell>
          <cell r="K569">
            <v>2018</v>
          </cell>
          <cell r="M569">
            <v>2018</v>
          </cell>
        </row>
        <row r="570">
          <cell r="A570" t="str">
            <v>7.2.2.1.</v>
          </cell>
          <cell r="B570" t="str">
            <v>Реконструкция ВЛ 35 кВ №73,74 ПС «Возейская» - ПС «12В» с отпайкой на ПС «11В», ПС «14В» на участке опор 1-92, 70-1/8, 90-2/27 в части расширения просеки в Усинском районе Республики Коми в объеме 9,65 га (ПЭС)</v>
          </cell>
          <cell r="C570" t="str">
            <v>I_000-52-1-01.21-0069</v>
          </cell>
          <cell r="K570">
            <v>2020</v>
          </cell>
          <cell r="M570">
            <v>2020</v>
          </cell>
        </row>
        <row r="571">
          <cell r="A571" t="str">
            <v>7.2.2.1.</v>
          </cell>
          <cell r="B571" t="str">
            <v>Реконструкция ВЛ 35 кВ №51,52 ПС «Газлифт» - ПС «9В» с отпайкой на ПС «7В» на участке опор 1-37, 17-1/8 в части расширения просеки в Усинском районе Республики Коми в объеме 5,26 га (ПЭС)</v>
          </cell>
          <cell r="C571" t="str">
            <v>I_000-52-1-01.21-0070</v>
          </cell>
          <cell r="K571">
            <v>2020</v>
          </cell>
          <cell r="M571">
            <v>2020</v>
          </cell>
        </row>
        <row r="572">
          <cell r="A572" t="str">
            <v>7.2.2.1.</v>
          </cell>
          <cell r="B572" t="str">
            <v>Реконструкция ВЛ 220 кВ №249,250 в части расширения просек (ПЭС) (0,13 га)</v>
          </cell>
          <cell r="C572" t="str">
            <v>F_000-52-1-01.11-0001</v>
          </cell>
          <cell r="K572">
            <v>2016</v>
          </cell>
          <cell r="M572">
            <v>2016</v>
          </cell>
        </row>
        <row r="573">
          <cell r="A573" t="str">
            <v>7.2.2.1.</v>
          </cell>
          <cell r="B573" t="str">
            <v>Реконструкция ВЛ 110 кВ №120 в части расширения просек (ПЭС) (3,07 га)</v>
          </cell>
          <cell r="C573" t="str">
            <v>F_000-52-1-01.12-0024</v>
          </cell>
          <cell r="K573">
            <v>2016</v>
          </cell>
          <cell r="M573">
            <v>2016</v>
          </cell>
        </row>
        <row r="574">
          <cell r="A574" t="str">
            <v>7.2.2.1.</v>
          </cell>
          <cell r="B574" t="str">
            <v>Реконструкция ВЛ 110 кВ №124 в части расширения просек (ПЭС) (15,52 га)</v>
          </cell>
          <cell r="C574" t="str">
            <v>F_000-52-1-01.12-0026</v>
          </cell>
          <cell r="K574">
            <v>2016</v>
          </cell>
          <cell r="M574">
            <v>2016</v>
          </cell>
        </row>
        <row r="575">
          <cell r="A575" t="str">
            <v>7.2.2.1.</v>
          </cell>
          <cell r="B575" t="str">
            <v>Реконструкция ВЛ 110 кВ №176 «Микунь-Едва» в части расширения просек в Усть-Вымьском районе Республики Коми (ЮЭС) (55,36 га)</v>
          </cell>
          <cell r="C575" t="str">
            <v>F_000-55-1-01.12-1301</v>
          </cell>
          <cell r="K575">
            <v>2016</v>
          </cell>
          <cell r="M575">
            <v>2016</v>
          </cell>
        </row>
        <row r="576">
          <cell r="A576" t="str">
            <v>7.2.2.1.</v>
          </cell>
          <cell r="B576" t="str">
            <v>Реконструкция ВЛ 110 кВ №151 "СТЭЦ" от оп.74 - ПС "Пашня" в части расширения просеки (ЦЭС) (183,38 га)</v>
          </cell>
          <cell r="C576" t="str">
            <v>F_000-54-1-01.10-0340</v>
          </cell>
          <cell r="K576">
            <v>2015</v>
          </cell>
          <cell r="M576">
            <v>2016</v>
          </cell>
        </row>
        <row r="577">
          <cell r="A577" t="str">
            <v>7.2.2.1.</v>
          </cell>
          <cell r="B577" t="str">
            <v>Реконструкция ВЛ 110 кВ №140 ПС «Зеленоборск» - ПС «Ижма» от оп.198 до оп.395 в части расширения просеки (ЦЭС) (108,2 га)</v>
          </cell>
          <cell r="C577" t="str">
            <v>F_000-54-1-01.12-0654</v>
          </cell>
          <cell r="K577">
            <v>2016</v>
          </cell>
          <cell r="M577">
            <v>2016</v>
          </cell>
        </row>
        <row r="578">
          <cell r="A578" t="str">
            <v>7.2.2.1.</v>
          </cell>
          <cell r="B578" t="str">
            <v>Реконструкция ВЛ 110 кВ №173 Микунь-Жешарт в части расширения просек в Усть-Вымьском районе Республики Коми (ЮЭС) (40,13 га)</v>
          </cell>
          <cell r="C578" t="str">
            <v>F_000-55-1-01.12-1130</v>
          </cell>
          <cell r="K578">
            <v>2016</v>
          </cell>
          <cell r="M578">
            <v>2016</v>
          </cell>
        </row>
        <row r="579">
          <cell r="A579" t="str">
            <v>7.2.2.1.</v>
          </cell>
          <cell r="B579" t="str">
            <v>Вынос существующих ВЛ 35кВ № 35, 36 с площадки монтажа новых компрессоров при реконструкции Усинского ГПЗ по проекту "Реконструкция Усинского ГПЗ" (№12Y0003 от 17 09 2012) (ПЭС) (ВЛ 35 кВ - 0,27 км, КЛ 35 кВ - 0,3 км)</v>
          </cell>
          <cell r="C579" t="str">
            <v>F_000-52-1-01.21-0048</v>
          </cell>
          <cell r="K579">
            <v>2014</v>
          </cell>
          <cell r="M579">
            <v>2016</v>
          </cell>
        </row>
        <row r="580">
          <cell r="A580" t="str">
            <v>7.2.2.1.</v>
          </cell>
          <cell r="B580" t="str">
            <v>Реконструкция ВЛ 35 кВ №31 "Княжпогост-Весляна" в части расширения просек в Княжпогостском районе Республики Коми (ЮЭС) (54,09 га)</v>
          </cell>
          <cell r="C580" t="str">
            <v>F_000-55-1-01.21-0005</v>
          </cell>
          <cell r="K580">
            <v>2016</v>
          </cell>
          <cell r="M580">
            <v>2016</v>
          </cell>
        </row>
        <row r="581">
          <cell r="A581" t="str">
            <v>7.2.2.1.</v>
          </cell>
          <cell r="B581" t="str">
            <v>Реконструкция ВЛ 0,4 КЛ 0,4 кВ для перевода котельных на автономное электроотопление (ЮЭС) (КТП 10/0,4 кВ - 1х0,25 МВА; КТП 10/0,4 кВ - 1х0,4 МВА; ВЛИ - 2,207 км.)</v>
          </cell>
          <cell r="C581" t="str">
            <v>F_000-55-2-01.32-0223</v>
          </cell>
          <cell r="K581">
            <v>2015</v>
          </cell>
          <cell r="M581">
            <v>2016</v>
          </cell>
        </row>
        <row r="582">
          <cell r="A582" t="str">
            <v>7.2.2.1.</v>
          </cell>
          <cell r="B582" t="str">
            <v>Реконструкция ВЛ 0,4 КЛ 0,4 кВ для перевода котельных на автономное электроотопление (ЦЭС) (ТП 10/0,4 кВ - 1х0,63 МВА; ТП 10/0,4 кВ - 1х0,4 МВА; ВЛ 0,4 кВ - 2,015 км)</v>
          </cell>
          <cell r="C582" t="str">
            <v>F_000-54-2-01.32-0268</v>
          </cell>
          <cell r="K582">
            <v>2015</v>
          </cell>
          <cell r="M582">
            <v>2016</v>
          </cell>
        </row>
        <row r="583">
          <cell r="A583" t="str">
            <v>7.2.2.1.</v>
          </cell>
          <cell r="B583" t="str">
            <v>Реконструкция (вынос) КЛ 10 кВ ТП №72 - ТП №152 г. Сыктывкар (№ ОЗУ-000006С/14 от 22.04.2014) (СЭС) (0,4 км)</v>
          </cell>
          <cell r="C583" t="str">
            <v>F_000-53-1-01.32-0055</v>
          </cell>
          <cell r="K583">
            <v>2015</v>
          </cell>
          <cell r="M583">
            <v>2016</v>
          </cell>
        </row>
        <row r="584">
          <cell r="A584" t="str">
            <v>7.2.2.1.</v>
          </cell>
          <cell r="B584" t="str">
            <v>Реконструкция (вынос) ВЛ 10 кВ яч.6Д , 8Д ПС 110/ 10 кВ «Серегово» в с. Серегово Княжпогостского района Республики Коми (ООО «Энерготрейд» Дог: №ОЗУ-000016Ю/15 от 21.09.2015 )(0,086 км)</v>
          </cell>
          <cell r="C584" t="str">
            <v>G_000-55-1-01.32-1829</v>
          </cell>
          <cell r="K584">
            <v>2016</v>
          </cell>
          <cell r="M584">
            <v>2016</v>
          </cell>
        </row>
        <row r="585">
          <cell r="A585" t="str">
            <v>7.2.2.1.</v>
          </cell>
          <cell r="B585" t="str">
            <v>Реконструкция распределительных сетей ВЛ 0,4 кВ в с.Щельяюр (ЦЭС) (КТП 10/0,4 кВ 0,4 МВА; ВЛИ - 8,994 км)</v>
          </cell>
          <cell r="C585" t="str">
            <v>F_000-54-1-01.41-0202</v>
          </cell>
          <cell r="K585">
            <v>2015</v>
          </cell>
          <cell r="M585">
            <v>2016</v>
          </cell>
        </row>
        <row r="586">
          <cell r="A586" t="str">
            <v>7.2.2.1.</v>
          </cell>
          <cell r="B586" t="str">
            <v>Реконструкция ВЛ 0,4 кВ для перевода объектов нерентабельной котельной на электрообогрев в п. Знаменка (ЦЭС) (КТП 10/0,4 кВ - 0,4 МВА; реконструкция ВЛ 0,4 кВ - 1,105 км)</v>
          </cell>
          <cell r="C586" t="str">
            <v>F_000-54-1-01.41-1914</v>
          </cell>
          <cell r="K586">
            <v>2016</v>
          </cell>
          <cell r="M586">
            <v>2016</v>
          </cell>
        </row>
        <row r="587">
          <cell r="A587" t="str">
            <v>7.2.2.1.</v>
          </cell>
          <cell r="B587" t="str">
            <v>Реконструкция (вынос) КЛ 10 – 0,4 кВ от ТП 10 из испрашиваемой зоны застройки под магазин Зеленецкий в г. Усинске (от 13.04.2014 №ОЗУ-000001П/14) (ПЭС) (1,342 км)</v>
          </cell>
          <cell r="C587" t="str">
            <v>F_000-52-1-02.31-0204</v>
          </cell>
          <cell r="K587">
            <v>2015</v>
          </cell>
          <cell r="M587">
            <v>2016</v>
          </cell>
        </row>
        <row r="588">
          <cell r="A588" t="str">
            <v>7.2.2.1.</v>
          </cell>
          <cell r="B588" t="str">
            <v>Реконструкция (вынос) КЛ 10 кВ ПС «Южная» яч. 340, яч. 318 – ТП №19» и «ТП №18 – ТП №194» г. Сыктывкар (ООО «Фонд жилищного строительства» Дог. №ОЗУ-000023С/15 от 11.09.2015) (0,484 км)</v>
          </cell>
          <cell r="C588" t="str">
            <v>G_000-53-1-02.31-0401</v>
          </cell>
          <cell r="K588">
            <v>2015</v>
          </cell>
          <cell r="M588">
            <v>2016</v>
          </cell>
        </row>
        <row r="589">
          <cell r="A589" t="str">
            <v>7.2.2.1.</v>
          </cell>
          <cell r="B589" t="str">
            <v>Реконструкция (вынос) КЛ 0,4 кВ ТП №112 - ВРУ Космонавтов, д. 9", КЛ 0,4 кВ ТП №112 - ВРУ "Космонавтов, д. 11" г. Сыктывкар, Эжвинский район Республики Коми (Белоголов А.Е. Дог. №ОЗУ-000019С/15 от 20.07.2015) (0,076 км)</v>
          </cell>
          <cell r="C589" t="str">
            <v>G_000-53-1-02.41-0376</v>
          </cell>
          <cell r="K589">
            <v>2016</v>
          </cell>
          <cell r="M589">
            <v>2016</v>
          </cell>
        </row>
        <row r="590">
          <cell r="A590" t="str">
            <v>7.2.2.1.</v>
          </cell>
          <cell r="B590" t="str">
            <v>Реконструкция (вынос) ВЛ 20 кВ оп.№20 яч. 26 ПС «КС-10 – Кедва» в Ухтинском районе Республики Коми (ОАО «Сварочно-монтажный трест» Дог: №ОЗУ-000014Ц/14 от 03.09.2014) (ВЛ 20 кВ - 0,085 км, опора - 1 шт.)</v>
          </cell>
          <cell r="C590" t="str">
            <v>G_000-54-1-01.31-0283</v>
          </cell>
          <cell r="K590">
            <v>2018</v>
          </cell>
          <cell r="M590">
            <v>2018</v>
          </cell>
        </row>
        <row r="591">
          <cell r="A591" t="str">
            <v>7.2.2.1.</v>
          </cell>
          <cell r="B591" t="str">
            <v>Реконструкция ВЛ 110 кВ №163/3 ПС «Вой-Вож» - ПС «Помоздино» в части расширения просек в Усть-Куломском районе Республики Коми в объеме 21,33 га</v>
          </cell>
          <cell r="C591" t="str">
            <v>I_004-55-1-01.12-1306</v>
          </cell>
          <cell r="K591">
            <v>2018</v>
          </cell>
          <cell r="M591">
            <v>2018</v>
          </cell>
        </row>
        <row r="592">
          <cell r="A592" t="str">
            <v>7.2.2.1.</v>
          </cell>
          <cell r="B592" t="str">
            <v>Реконструкция ВЛ-110 кВ №151, №152 "СТЭЦ" - ПС "Нижний Одес" - ПС "Пашня" в Сосногорском районе Республики Коми протяженностью 19,5 км</v>
          </cell>
          <cell r="C592" t="str">
            <v>I_000-54-1-01.12-0672</v>
          </cell>
          <cell r="K592">
            <v>2023</v>
          </cell>
          <cell r="M592">
            <v>2024</v>
          </cell>
        </row>
        <row r="593">
          <cell r="A593" t="str">
            <v>7.2.2.1.</v>
          </cell>
          <cell r="B593" t="str">
            <v>Реконструкция ВЛ 35 кВ №43,44 ПС «Ярега»-ПС «Н.Доманик» в части расширения просеки в объеме 1,046 га (ЦЭС)</v>
          </cell>
          <cell r="C593" t="str">
            <v>I_004-54-1-01.21-0524</v>
          </cell>
          <cell r="K593">
            <v>2019</v>
          </cell>
          <cell r="M593">
            <v>2019</v>
          </cell>
        </row>
        <row r="594">
          <cell r="A594" t="str">
            <v>7.2.2.1.</v>
          </cell>
          <cell r="B594" t="str">
            <v>Реконструкция ВЛ 10 кВ яч.7Д ПС 110/10 кВ «Богородск» с переводом провода на СИП (8,5 км)</v>
          </cell>
          <cell r="C594" t="str">
            <v>I_007-55-1-01.32-1846</v>
          </cell>
          <cell r="K594">
            <v>2023</v>
          </cell>
          <cell r="M594">
            <v>2023</v>
          </cell>
        </row>
        <row r="595">
          <cell r="A595" t="str">
            <v>7.2.2.1.</v>
          </cell>
          <cell r="B595" t="str">
            <v>Реконструкция ВЛ 10 кВ яч.13Д ПС 110/10 кВ «Усть-Нем» с переводом провода на СИП (2,1 км)</v>
          </cell>
          <cell r="C595" t="str">
            <v>I_007-55-1-01.32-1848</v>
          </cell>
          <cell r="K595">
            <v>2023</v>
          </cell>
          <cell r="M595">
            <v>2023</v>
          </cell>
        </row>
        <row r="596">
          <cell r="A596" t="str">
            <v>7.2.2.1.</v>
          </cell>
          <cell r="B596" t="str">
            <v>Реконструкция ВЛ 10 кВ яч.5Д ПС 110/10 кВ «Чернутьево» в с переводом провода на СИП (10 км)</v>
          </cell>
          <cell r="C596" t="str">
            <v>I_007-55-1-01.32-1849</v>
          </cell>
          <cell r="K596">
            <v>2023</v>
          </cell>
          <cell r="M596">
            <v>2023</v>
          </cell>
        </row>
        <row r="597">
          <cell r="A597" t="str">
            <v>7.2.2.1.</v>
          </cell>
          <cell r="B597" t="str">
            <v>Реконструкция ВЛ-110 кВ №150, №151 на участке от ПС "Нижний Одес" оп.№207/10-оп.№281, оп.№237-оп.№321 в сторону ПС "Пашня" (протяженность одноцепных участков 5 км,  двухцепных участков 14 км)</v>
          </cell>
          <cell r="C597" t="str">
            <v>I_000-54-1-01.12-0673</v>
          </cell>
          <cell r="K597">
            <v>2024</v>
          </cell>
          <cell r="M597">
            <v>2025</v>
          </cell>
        </row>
        <row r="598">
          <cell r="A598" t="str">
            <v>7.2.2.1.</v>
          </cell>
          <cell r="B598" t="str">
            <v>Реконструкция ВЛ 110 №194 на участке «Летка – Ношуль» от опоры 242 до опоры 406 в Прилузском районе протяженностью 26 км</v>
          </cell>
          <cell r="C598" t="str">
            <v>I_000-55-1-01.12-1310</v>
          </cell>
          <cell r="K598">
            <v>2024</v>
          </cell>
          <cell r="M598">
            <v>2025</v>
          </cell>
        </row>
        <row r="599">
          <cell r="A599" t="str">
            <v>7.2.2.1.</v>
          </cell>
          <cell r="B599" t="str">
            <v>Реконструкция (вынос) 2ВЛ 10 кВ "ПС 110/10 кВ «Южная» – РП 10 кВ №2, 2КЛ 10 кВ «ТП 10/0,4 кВ №21 – ТП 10/0,4 кВ №216», 2КЛ 0,4 кВ «ТП 10/0,4 кВ №21 – КС Котельная», 2КЛ 0,4 кВ «ТП 10/0,4 кВ №21 –ул.Гаражная, д.4», КЛ 0,4 кВ «ТП 10/0,4 кВ №21 – КС ул.Гаражная, д.3» в г.Сыктывкаре Республики Коми  (ГКУ РК «Служба единого заказчика Республики Коми» Договор №ОЗУ-000007С/17 от 20.06.2017)(ВЛ 10 кВ - 0,09 км, КЛ 10 кВ - 0,784 км, КЛ 0,4 кВ - 1,58 км)</v>
          </cell>
          <cell r="C599" t="str">
            <v>I_000-55-1-01.32-1858</v>
          </cell>
          <cell r="K599">
            <v>2017</v>
          </cell>
          <cell r="M599">
            <v>2018</v>
          </cell>
        </row>
        <row r="600">
          <cell r="A600" t="str">
            <v>7.2.2.1.</v>
          </cell>
          <cell r="B600" t="str">
            <v>Реконструкция (вынос) ВЛ 10 кВ яч.38Д ПС-110/10 «Усогорск» в п. Усогорск Удорского района Республики Коми (Абдулхалимов Башир Саидахмедович Дог. № ОЗУ-000012Ю/17 от 03.07.17)(опора - 1 шт.)</v>
          </cell>
          <cell r="C600" t="str">
            <v>I_000-55-1-01.32-1860</v>
          </cell>
          <cell r="K600">
            <v>2018</v>
          </cell>
          <cell r="M600">
            <v>2018</v>
          </cell>
        </row>
        <row r="601">
          <cell r="A601" t="str">
            <v>7.2.2.1.</v>
          </cell>
          <cell r="B601" t="str">
            <v>Реконструкция ВЛ 10 кВ яч.5 РП 10 кВ «Митрофан» с заменой неизолированного провода на СИП протяженностью 23,72 км</v>
          </cell>
          <cell r="C601" t="str">
            <v>I_007-54-1-01.32-0490</v>
          </cell>
          <cell r="K601">
            <v>2025</v>
          </cell>
          <cell r="M601">
            <v>2025</v>
          </cell>
        </row>
        <row r="602">
          <cell r="A602" t="str">
            <v>7.2.2.1.</v>
          </cell>
          <cell r="B602" t="str">
            <v>Реконструкция ВЛ 10 кВ яч.3 ПС 35/10 кВ «Дутово» с заменой неизолированного провода на СИП протяженностью 13,41 км</v>
          </cell>
          <cell r="C602" t="str">
            <v>I_007-54-1-01.32-0489</v>
          </cell>
          <cell r="K602">
            <v>2024</v>
          </cell>
          <cell r="M602">
            <v>2024</v>
          </cell>
        </row>
        <row r="603">
          <cell r="A603" t="str">
            <v>7.2.2.1.</v>
          </cell>
          <cell r="B603" t="str">
            <v>Реконструкция ВЛ 10 кВ яч.7Д ПС 110/10 кВ «Приозерная» с переводом провода на СИП протяженностью 1,6 км в Корткеросском районе</v>
          </cell>
          <cell r="C603" t="str">
            <v>I_007-55-1-01.32-1868</v>
          </cell>
          <cell r="K603">
            <v>2024</v>
          </cell>
          <cell r="M603">
            <v>2024</v>
          </cell>
        </row>
        <row r="604">
          <cell r="A604" t="str">
            <v>7.2.2.1.</v>
          </cell>
          <cell r="B604" t="str">
            <v>Реконструкция ВЛ 10 кВ яч.6Д ПС 110/10 кВ «Подтыбок» с переводом провода на СИП и выносом участков ВЛ протяженностью 4,36 км в Корткеросском районе</v>
          </cell>
          <cell r="C604" t="str">
            <v>I_007-55-1-01.32-1869</v>
          </cell>
          <cell r="K604">
            <v>2024</v>
          </cell>
          <cell r="M604">
            <v>2024</v>
          </cell>
        </row>
        <row r="605">
          <cell r="A605" t="str">
            <v>7.2.2.1.</v>
          </cell>
          <cell r="B605" t="str">
            <v xml:space="preserve">Реконструкция ВЛ 10 кВ яч.12Д ПС 110/10 кВ «Сторожевск» с переводом провода на СИП протяженностью 22,62 км в Корткеросском районе </v>
          </cell>
          <cell r="C605" t="str">
            <v>I_007-55-1-01.32-1870</v>
          </cell>
          <cell r="K605">
            <v>2024</v>
          </cell>
          <cell r="M605">
            <v>2025</v>
          </cell>
        </row>
        <row r="606">
          <cell r="A606" t="str">
            <v>7.2.2.1.</v>
          </cell>
          <cell r="B606" t="str">
            <v xml:space="preserve">Реконструкция ВЛ 10 кВ яч.9Д ПС 110/10 кВ «Мордино» с переводом провода на СИП протяженностью 35,5 км в Корткеросском районе </v>
          </cell>
          <cell r="C606" t="str">
            <v>I_007-55-1-01.32-1871</v>
          </cell>
          <cell r="K606">
            <v>2025</v>
          </cell>
          <cell r="M606">
            <v>2026</v>
          </cell>
        </row>
        <row r="607">
          <cell r="A607" t="str">
            <v>7.2.2.1.</v>
          </cell>
          <cell r="B607" t="str">
            <v>Реконструкция ВЛ 10 кВ яч.7Д, 11Д ПС 110/10 кВ «Пажга» с заменой воздушного перехода через р. Сысола на кабельный протяженностью 1,72 км в Сыктывдинском районе</v>
          </cell>
          <cell r="C607" t="str">
            <v>I_000-55-1-01.32-1863</v>
          </cell>
          <cell r="K607">
            <v>2019</v>
          </cell>
          <cell r="M607">
            <v>2019</v>
          </cell>
        </row>
        <row r="608">
          <cell r="A608" t="str">
            <v>7.2.2.1.</v>
          </cell>
          <cell r="B608" t="str">
            <v>Реконструкция ВЛ 0,4 кВ ф. 1 от ТП 20/0,4 кВ № 40 в д. Акись с заменой неизолированного провода на СИП (ПЭС) (0,92 км)</v>
          </cell>
          <cell r="C608" t="str">
            <v>I_007-52-1-01.41-0625</v>
          </cell>
          <cell r="K608">
            <v>2024</v>
          </cell>
          <cell r="M608">
            <v>2024</v>
          </cell>
        </row>
        <row r="609">
          <cell r="A609" t="str">
            <v>7.2.2.1.</v>
          </cell>
          <cell r="B609" t="str">
            <v>Реконструкция ВЛ 0,4 кВ ф. 2 от ТП 20/0,4 кВ № 40 в д. Акись с заменой неизолированного провода на СИП (ПЭС) (1,48 км)</v>
          </cell>
          <cell r="C609" t="str">
            <v>I_007-52-1-01.41-0626</v>
          </cell>
          <cell r="K609">
            <v>2024</v>
          </cell>
          <cell r="M609">
            <v>2024</v>
          </cell>
        </row>
        <row r="610">
          <cell r="A610" t="str">
            <v>7.2.2.1.</v>
          </cell>
          <cell r="B610" t="str">
            <v>Реконструкция ВЛ 0,4 кВ ф. 1 от ТП 20/0,4 кВ № 41 в д. Акись с заменой неизолированного провода на СИП (ПЭС) (1,36 км)</v>
          </cell>
          <cell r="C610" t="str">
            <v>I_007-52-1-01.41-0627</v>
          </cell>
          <cell r="K610">
            <v>2024</v>
          </cell>
          <cell r="M610">
            <v>2024</v>
          </cell>
        </row>
        <row r="611">
          <cell r="A611" t="str">
            <v>7.2.2.1.</v>
          </cell>
          <cell r="B611" t="str">
            <v>Реконструкция ВЛ 0, 4 кВ ф. 1 от ТП 20/0,4 кВ № 38 в д. Усть-Лыжа с заменой неизолированного провода на СИП (ПЭС) (0,56 км)</v>
          </cell>
          <cell r="C611" t="str">
            <v>I_007-52-1-01.41-0628</v>
          </cell>
          <cell r="K611">
            <v>2024</v>
          </cell>
          <cell r="M611">
            <v>2024</v>
          </cell>
        </row>
        <row r="612">
          <cell r="A612" t="str">
            <v>7.2.2.1.</v>
          </cell>
          <cell r="B612" t="str">
            <v>Реконструкция ВЛ 0, 4 кВ ф. 2 от ТП 20/0,4 кВ № 38 в д. Усть-Лыжа с заменой неизолированного провода на СИП (ПЭС) (1,28 км)</v>
          </cell>
          <cell r="C612" t="str">
            <v>I_007-52-1-01.41-0629</v>
          </cell>
          <cell r="K612">
            <v>2024</v>
          </cell>
          <cell r="M612">
            <v>2024</v>
          </cell>
        </row>
        <row r="613">
          <cell r="A613" t="str">
            <v>7.2.2.1.</v>
          </cell>
          <cell r="B613" t="str">
            <v>Реконструкция ВЛ 0, 4 кВ ф. 3 от ТП 20/0,4 кВ № 38 в д. Усть-Лыжа с заменой неизолированного провода на СИП (ПЭС) (1,4 км)</v>
          </cell>
          <cell r="C613" t="str">
            <v>I_007-52-1-01.41-0630</v>
          </cell>
          <cell r="K613">
            <v>2024</v>
          </cell>
          <cell r="M613">
            <v>2024</v>
          </cell>
        </row>
        <row r="614">
          <cell r="A614" t="str">
            <v>7.2.2.1.</v>
          </cell>
          <cell r="B614" t="str">
            <v>Реконструкция ВЛ 0, 4 кВ ф. 1 от ТП 20/0,4 кВ № 39 в д. Усть-Лыжа с заменой неизолированного провода на СИП (ПЭС) (0,84 км)</v>
          </cell>
          <cell r="C614" t="str">
            <v>I_007-52-1-01.41-0631</v>
          </cell>
          <cell r="K614">
            <v>2024</v>
          </cell>
          <cell r="M614">
            <v>2024</v>
          </cell>
        </row>
        <row r="615">
          <cell r="A615" t="str">
            <v>7.2.2.1.</v>
          </cell>
          <cell r="B615" t="str">
            <v>Реконструкция ВЛ 0, 4 кВ ф. 2 от ТП 20/0,4 кВ № 39 в д. Усть-Лыжа с заменой неизолированного провода на СИП (ПЭС) (1,0 км)</v>
          </cell>
          <cell r="C615" t="str">
            <v>I_007-52-1-01.41-0632</v>
          </cell>
          <cell r="K615">
            <v>2024</v>
          </cell>
          <cell r="M615">
            <v>2024</v>
          </cell>
        </row>
        <row r="616">
          <cell r="A616" t="str">
            <v>7.2.2.1.</v>
          </cell>
          <cell r="B616" t="str">
            <v>Реконструкция ВЛ 0, 4 кВ ф. 3 от ТП 20/0,4 кВ № 39 в д. Усть-Лыжа с заменой неизолированного провода на СИП (ПЭС) (0,84 км)</v>
          </cell>
          <cell r="C616" t="str">
            <v>I_007-52-1-01.41-0633</v>
          </cell>
          <cell r="K616">
            <v>2024</v>
          </cell>
          <cell r="M616">
            <v>2024</v>
          </cell>
        </row>
        <row r="617">
          <cell r="A617" t="str">
            <v>7.2.2.1.</v>
          </cell>
          <cell r="B617" t="str">
            <v>Реконструкция ВЛ 10 кВ яч.517Д ПС 110/10 кВ «Зеленец» с заменой неизолированного провода на СИП протяженностью 20,47 км в Сыктывдинском районе (ЮЭС)</v>
          </cell>
          <cell r="C617" t="str">
            <v>I_007-55-1-01.32-1874</v>
          </cell>
          <cell r="K617">
            <v>2018</v>
          </cell>
          <cell r="M617">
            <v>2019</v>
          </cell>
        </row>
        <row r="618">
          <cell r="A618" t="str">
            <v>7.2.2.1.</v>
          </cell>
          <cell r="B618" t="str">
            <v>Реконструкция ВЛ 20 кВ ПС «КС-10» - ПС «Кедва» протяженностью 34,05 км в Ухтинском районе Республики Коми</v>
          </cell>
          <cell r="C618" t="str">
            <v>I_000-54-1-01.31-0284</v>
          </cell>
          <cell r="K618">
            <v>2020</v>
          </cell>
          <cell r="M618">
            <v>2021</v>
          </cell>
        </row>
        <row r="619">
          <cell r="A619" t="str">
            <v>7.2.2.1.</v>
          </cell>
          <cell r="B619" t="str">
            <v>Реконструкция ВЛ-110 кВ №150, №151 на участке от ПС "Нижний Одес" оп.№281, оп.№321 в сторону ПС "Пашня" (протяженность двухцепных участков 14,5 км)</v>
          </cell>
          <cell r="C619" t="str">
            <v>I_000-54-1-01.12-0674</v>
          </cell>
          <cell r="K619">
            <v>2025</v>
          </cell>
          <cell r="M619">
            <v>2026</v>
          </cell>
        </row>
        <row r="620">
          <cell r="A620" t="str">
            <v>7.2.2.1.</v>
          </cell>
          <cell r="B620" t="str">
            <v>Реконструкция ВЛ 35 кВ №71: вынос участка линии в пролете опор №51-59 на новую трассу протяженностью 1,7 км</v>
          </cell>
          <cell r="C620" t="str">
            <v>I_000-51-1-01.21-0006</v>
          </cell>
          <cell r="K620">
            <v>2024</v>
          </cell>
          <cell r="M620">
            <v>2024</v>
          </cell>
        </row>
        <row r="621">
          <cell r="A621" t="str">
            <v>7.2.2.1.</v>
          </cell>
          <cell r="B621" t="str">
            <v>Реконструкция ВЛ 35 кВ №27: вынос участка линии протяженностью 0,6 км</v>
          </cell>
          <cell r="C621" t="str">
            <v>I_000-51-1-01.21-0007</v>
          </cell>
          <cell r="K621">
            <v>2024</v>
          </cell>
          <cell r="M621">
            <v>2024</v>
          </cell>
        </row>
        <row r="622">
          <cell r="A622" t="str">
            <v>7.2.2.1.</v>
          </cell>
          <cell r="B622" t="str">
            <v>Реконструкция ВЛ 10 кВ яч.5Д ПС 110/10 кВ «Мордино» с заменой неизолированного провода на СИП протяженностью 14,75 км в Корткеросском районе</v>
          </cell>
          <cell r="C622" t="str">
            <v>I_007-55-1-01.32-1876</v>
          </cell>
          <cell r="K622">
            <v>2023</v>
          </cell>
          <cell r="M622">
            <v>2023</v>
          </cell>
        </row>
        <row r="623">
          <cell r="A623" t="str">
            <v>7.2.2.1.</v>
          </cell>
          <cell r="B623" t="str">
            <v>Реконструкция ВЛ 110 кВ №163, №166 на переходе через реку Сысола протяженностью 1,918 км (ЮЭС)</v>
          </cell>
          <cell r="C623" t="str">
            <v>I_000-55-1-01.12-1313</v>
          </cell>
          <cell r="K623">
            <v>2019</v>
          </cell>
          <cell r="M623">
            <v>2020</v>
          </cell>
        </row>
        <row r="624">
          <cell r="A624" t="str">
            <v>7.2.2.1.</v>
          </cell>
          <cell r="B624" t="str">
            <v>Реконструкция ВЛ 10 кВ яч.8Д ПС 110/10 кВ «Усть-Вымь» в Усть-Вымском районе с переводом на провод СИП протяженностью 1,23 км (ЮЭС)</v>
          </cell>
          <cell r="C624" t="str">
            <v>I_007-55-1-01.32-1878</v>
          </cell>
          <cell r="K624">
            <v>2018</v>
          </cell>
          <cell r="M624">
            <v>2018</v>
          </cell>
        </row>
        <row r="625">
          <cell r="A625" t="str">
            <v>7.2.2.1.</v>
          </cell>
          <cell r="B625" t="str">
            <v>Реконструкция ВЛ 110 кВ №178/179 Ёдва - Усогорск с отпайкой на ПС "Чернутьево" (ВЛ-178) в части расширения просек в Удорском районе Республики Коми в объеме 139,794 га (ЮЭС)</v>
          </cell>
          <cell r="C625" t="str">
            <v>I_004-55-1-01.12-1314</v>
          </cell>
          <cell r="K625">
            <v>2020</v>
          </cell>
          <cell r="M625">
            <v>2020</v>
          </cell>
        </row>
        <row r="626">
          <cell r="A626" t="str">
            <v>7.2.2.1.</v>
          </cell>
          <cell r="B626" t="str">
            <v>Реконструкция ВЛ 35 кВ №34 "Синдор-Ропча" в части расширения просек в Княжпогостском районе Республики Коми в объеме 40,19 га (ЮЭС)</v>
          </cell>
          <cell r="C626" t="str">
            <v>I_004-55-1-01.21-0009</v>
          </cell>
          <cell r="K626">
            <v>2018</v>
          </cell>
          <cell r="M626">
            <v>2018</v>
          </cell>
        </row>
        <row r="627">
          <cell r="A627" t="str">
            <v>7.2.2.1.</v>
          </cell>
          <cell r="B627" t="str">
            <v>Реконструкция ВЛ 35 кВ №37 "Усогорск-Кослан" в части расширения просек в Удорском районе Республики Коми в объеме 17,59 га (ЮЭС)</v>
          </cell>
          <cell r="C627" t="str">
            <v>I_004-55-1-01.21-0010</v>
          </cell>
          <cell r="K627">
            <v>2018</v>
          </cell>
          <cell r="M627">
            <v>2018</v>
          </cell>
        </row>
        <row r="628">
          <cell r="A628" t="str">
            <v>7.2.2.1.</v>
          </cell>
          <cell r="B628" t="str">
            <v>Реконструкция КЛ 0,4 кВ ф.13 от ТП 10/0,4 кВ №634 в г. Сосногорск Республики Коми (КЛ 0,4 кВ - 0,04 км)</v>
          </cell>
          <cell r="C628" t="str">
            <v>I_000-54-1-02.41-0417</v>
          </cell>
          <cell r="K628">
            <v>2019</v>
          </cell>
          <cell r="M628">
            <v>2019</v>
          </cell>
        </row>
        <row r="657">
          <cell r="A657" t="str">
            <v>7.2.2.2.</v>
          </cell>
          <cell r="B657" t="str">
            <v>Модернизация, техническое перевооружение линий электропередачи, всего, в том числе:</v>
          </cell>
          <cell r="C657" t="str">
            <v>Г</v>
          </cell>
        </row>
        <row r="658">
          <cell r="A658" t="str">
            <v>7.2.2.2.</v>
          </cell>
          <cell r="B658" t="str">
            <v>Техническое перевооружение ВЛ 6 кВ от ПС 110/6 кВ "Западно-Соплесская" яч. №19 в Вуктыльском районе с заменой неизолированного провода на СИП протяженностью 13,8 км (ПЭС)</v>
          </cell>
          <cell r="C658" t="str">
            <v>F_000-52-1-01.32-0016</v>
          </cell>
          <cell r="K658">
            <v>2020</v>
          </cell>
          <cell r="M658">
            <v>2020</v>
          </cell>
        </row>
        <row r="659">
          <cell r="A659" t="str">
            <v>7.2.2.2.</v>
          </cell>
          <cell r="B659" t="str">
            <v>Техническое перевооружение ВЛ 10 кВ ф. 1118 от ПС 110/10 кВ "Каджером" яч. №18 в Печорском районе с заменой неизолированного провода на СИП (ПЭС) (6,57 км)</v>
          </cell>
          <cell r="C659" t="str">
            <v>F_000-52-1-01.32-0017</v>
          </cell>
          <cell r="K659">
            <v>2016</v>
          </cell>
          <cell r="M659">
            <v>2017</v>
          </cell>
        </row>
        <row r="660">
          <cell r="A660" t="str">
            <v>7.2.2.2.</v>
          </cell>
          <cell r="B660" t="str">
            <v>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v>
          </cell>
          <cell r="C660" t="str">
            <v>I_000-52-1-01.32-0356</v>
          </cell>
          <cell r="K660">
            <v>2019</v>
          </cell>
          <cell r="M660">
            <v>2019</v>
          </cell>
        </row>
        <row r="661">
          <cell r="A661" t="str">
            <v>7.2.2.2.</v>
          </cell>
          <cell r="B661" t="str">
            <v>Техническое перевооружение КЛ 10 кВ от опоры №37 фидер №3 ПС 35/10 кВ «Промбаза» до РП 10 кВ №3 яч.№6, от опоры №40 фидер №27 ПС «Промбаза» до РП 10 кВ №3 яч.№3 в г. Усинск протяженностью 1,4 км (ПЭС)</v>
          </cell>
          <cell r="C661" t="str">
            <v>F_000-52-1-02.31-0207</v>
          </cell>
          <cell r="K661">
            <v>0</v>
          </cell>
          <cell r="M661">
            <v>0</v>
          </cell>
        </row>
        <row r="662">
          <cell r="A662" t="str">
            <v>7.2.2.2.</v>
          </cell>
          <cell r="B662" t="str">
            <v>Техническое перевооружение КЛ 10 кВ от опоры №37 фидер №3 ПС 35/10 кВ «Промбаза» до РП 10 кВ №3 яч.№6 в г. Усинск протяженностью 0,7 км (ПЭС)</v>
          </cell>
          <cell r="C662" t="str">
            <v>I_000-52-1-02.32-0001</v>
          </cell>
          <cell r="K662">
            <v>2021</v>
          </cell>
          <cell r="M662">
            <v>2021</v>
          </cell>
        </row>
        <row r="663">
          <cell r="A663" t="str">
            <v>7.2.2.2.</v>
          </cell>
          <cell r="B663" t="str">
            <v>Техническое перевооружение КЛ 10 кВ от опоры №40 фидер №27 ПС 35/10 «Промбаза» до РП 10 кВ №3 яч.№3 в г. Усинск протяженностью 0,7 км (ПЭС)</v>
          </cell>
          <cell r="C663" t="str">
            <v>I_000-52-1-02.32-0002</v>
          </cell>
          <cell r="K663">
            <v>2021</v>
          </cell>
          <cell r="M663">
            <v>2021</v>
          </cell>
        </row>
        <row r="664">
          <cell r="A664" t="str">
            <v>7.2.2.2.</v>
          </cell>
          <cell r="B664" t="str">
            <v>Техническое перевооружение 2 КЛ 10 кВ от ПС 110/10 "Западная" яч.121, 134 до РП №3 яч.13, 14 протяженностью 4,2 км (СЭС)</v>
          </cell>
          <cell r="C664" t="str">
            <v>F_000-53-1-02.31-0012</v>
          </cell>
          <cell r="K664">
            <v>2021</v>
          </cell>
          <cell r="M664">
            <v>2022</v>
          </cell>
        </row>
        <row r="665">
          <cell r="A665" t="str">
            <v>7.2.2.2.</v>
          </cell>
          <cell r="B665" t="str">
            <v>Модернизация ВЛ 110 кВ  № 179: установка переключательного пункта на ответвление на ПС «Благоево» (ЮЭС) (1 шт.)</v>
          </cell>
          <cell r="C665" t="str">
            <v>F_000-55-1-01.12-0604</v>
          </cell>
          <cell r="K665">
            <v>0</v>
          </cell>
        </row>
        <row r="666">
          <cell r="A666" t="str">
            <v>7.2.2.2.</v>
          </cell>
          <cell r="B666" t="str">
            <v>Модернизация ВЛ 10 кВ №5 от ПС 35/10 кВ "Трош" с установкой реклоузеров на оп. №№17, 18, 20/1, 13/1 в Усинском районе (ПЭС) (4 шт.)</v>
          </cell>
          <cell r="C666" t="str">
            <v>F_000-52-1-01.32-0015</v>
          </cell>
          <cell r="K666">
            <v>2020</v>
          </cell>
          <cell r="M666">
            <v>2020</v>
          </cell>
        </row>
        <row r="667">
          <cell r="A667" t="str">
            <v>7.2.2.2.</v>
          </cell>
          <cell r="B667" t="str">
            <v>Модернизация ВЛ 10 кВ яч.№1 ПС «Кедва» с установкой вакуумного реклоузера 10 кВ (1 шт.) и РЛК 10 кВ (4 шт.) в Ижемском районе Республики Коми</v>
          </cell>
          <cell r="C667" t="str">
            <v>I_000-54-1-01.32-0487</v>
          </cell>
          <cell r="K667">
            <v>2020</v>
          </cell>
          <cell r="M667">
            <v>2020</v>
          </cell>
        </row>
        <row r="668">
          <cell r="A668" t="str">
            <v>7.2.2.2.</v>
          </cell>
          <cell r="B668" t="str">
            <v>Модернизация ВЛ 110 кВ №150, №151 с установкой секционирующих пунктов 110 кВ в районе ПС 110/35/6 кВ "Нижний Одес" (2 шт.) (ЦЭС)</v>
          </cell>
          <cell r="C668" t="str">
            <v>F_000-54-1-01.12-0005</v>
          </cell>
          <cell r="K668">
            <v>0</v>
          </cell>
          <cell r="M668">
            <v>0</v>
          </cell>
        </row>
        <row r="669">
          <cell r="A669" t="str">
            <v>7.2.2.2.</v>
          </cell>
          <cell r="B669" t="str">
            <v>Модернизация ВЛ 110 кВ №151 с установкой секционирующего пункта 110 кВ в районе ПС 110/35/6 кВ "Нижний Одес" (1 шт.)(ЦЭС)</v>
          </cell>
          <cell r="C669" t="str">
            <v>I_000-54-1-01.12-0675</v>
          </cell>
          <cell r="K669">
            <v>2024</v>
          </cell>
          <cell r="M669">
            <v>2024</v>
          </cell>
        </row>
        <row r="670">
          <cell r="A670" t="str">
            <v>7.2.2.2.</v>
          </cell>
          <cell r="B670" t="str">
            <v>Модернизация ВЛ 110 кВ №150 с установкой секционирующего пункта 110 кВ в районе ПС 110/35/6 кВ "Нижний Одес" (1 шт.)(ЦЭС)</v>
          </cell>
          <cell r="C670" t="str">
            <v>I_000-54-1-01.12-0676</v>
          </cell>
          <cell r="K670">
            <v>2024</v>
          </cell>
          <cell r="M670">
            <v>2024</v>
          </cell>
        </row>
        <row r="671">
          <cell r="A671" t="str">
            <v>7.2.2.2.</v>
          </cell>
          <cell r="B671" t="str">
            <v>Модернизация ВЛ 110 кВ №142 с установкой секционирующего пункта 110 кВ на отпайке в сторону ПС 110/10 кВ «Замежная» в Усть-Цилемском районе Республики Коми (1 шт.)</v>
          </cell>
          <cell r="C671" t="str">
            <v>I_000-54-1-01.12-0264</v>
          </cell>
          <cell r="K671">
            <v>2020</v>
          </cell>
          <cell r="M671">
            <v>2021</v>
          </cell>
        </row>
        <row r="672">
          <cell r="A672" t="str">
            <v>7.2.2.2.</v>
          </cell>
          <cell r="B672" t="str">
            <v>Реконструкция ВЛ-10 кВ фидер Медвежская №1 от ПС 35/10 кВ «Ермак» с установкой реклоузеров на оп. №1, в МР «Печора» (1 шт.)</v>
          </cell>
          <cell r="C672" t="str">
            <v>I_000-52-1-01.32-0366</v>
          </cell>
          <cell r="K672">
            <v>2025</v>
          </cell>
          <cell r="M672">
            <v>2025</v>
          </cell>
        </row>
        <row r="673">
          <cell r="A673" t="str">
            <v>7.2.2.2.</v>
          </cell>
          <cell r="B673" t="str">
            <v>Реконструкция ВЛ-10 кВ фидер Медвежская №2 от ПС 35/10 кВ «Ермак» с установкой реклоузеров на оп. № 1 в МР «Печора» (1шт.)</v>
          </cell>
          <cell r="C673" t="str">
            <v>I_000-52-1-01.32-0367</v>
          </cell>
          <cell r="K673">
            <v>2025</v>
          </cell>
          <cell r="M673">
            <v>2025</v>
          </cell>
        </row>
        <row r="674">
          <cell r="A674" t="str">
            <v>7.2.2.2.</v>
          </cell>
          <cell r="B674" t="str">
            <v>Техническое перевооружение КЛ 10 кВ "ТП №307 - оп.№21 ВЛ-10 кВ "ПС Выльгорт, яч.13", К1" длиной 0,23 км в с. Выльгорт Республики Коми</v>
          </cell>
          <cell r="C674" t="str">
            <v>I_000-55-1-02.32-0001</v>
          </cell>
          <cell r="K674">
            <v>2024</v>
          </cell>
          <cell r="M674">
            <v>2024</v>
          </cell>
        </row>
        <row r="675">
          <cell r="A675" t="str">
            <v>7.2.2.2.</v>
          </cell>
          <cell r="B675" t="str">
            <v>Модернизация ВЛ 110 кВ №179: установка переключательного пункта на ответвление на ПС 110/10 кВ Благоево, в Удорском районе Республики Коми (1 шт.)</v>
          </cell>
          <cell r="C675" t="str">
            <v>I_000-55-1-01.12-1311</v>
          </cell>
          <cell r="K675">
            <v>2019</v>
          </cell>
          <cell r="M675">
            <v>2019</v>
          </cell>
        </row>
        <row r="676">
          <cell r="A676" t="str">
            <v>7.2.2.2.</v>
          </cell>
          <cell r="B676" t="str">
            <v>Техническое перевооружение КЛ 10 кВ от ПС 110/10 "Восточная" яч.227, 212 в сторону РП №1 яч.13, 16 протяженностью 0,32 км (СЭС)</v>
          </cell>
          <cell r="C676" t="str">
            <v>F_000-53-1-02.31-0014</v>
          </cell>
          <cell r="K676">
            <v>2020</v>
          </cell>
          <cell r="M676">
            <v>2020</v>
          </cell>
        </row>
        <row r="677">
          <cell r="A677" t="str">
            <v>7.2.2.2.</v>
          </cell>
          <cell r="B677" t="str">
            <v>Техническое перевооружение ВЛ-110 кВ №№119,120 от ПС 220/110/35 кВ "Воркута" до ПС 110/6 кВ "Воргашорская": замена опор (3 шт.) (ВЭС)</v>
          </cell>
          <cell r="C677" t="str">
            <v>F_000-51-1-01.12-0021</v>
          </cell>
          <cell r="K677">
            <v>2020</v>
          </cell>
          <cell r="M677">
            <v>2020</v>
          </cell>
        </row>
        <row r="678">
          <cell r="A678" t="str">
            <v>7.2.2.2.</v>
          </cell>
          <cell r="B678" t="str">
            <v>Техническое перевооружение ВЛ 35-110 кВ, имеющих пересечения с автодорогами: замена опор (ЦЭС) (6 опор)</v>
          </cell>
          <cell r="C678" t="str">
            <v>F_000-54-1-01.21-0003</v>
          </cell>
          <cell r="K678">
            <v>2015</v>
          </cell>
          <cell r="M678">
            <v>2016</v>
          </cell>
        </row>
        <row r="679">
          <cell r="A679" t="str">
            <v>7.2.2.2.</v>
          </cell>
          <cell r="B679" t="str">
            <v>Модернизация ВЛ 110 кВ №108 "ПС Воркутинская ТЭЦ-2 - ПС Воркута": установка дополнительной опоры (1 шт.), замена опоры (1 шт.)</v>
          </cell>
          <cell r="C679" t="str">
            <v>I_000-51-1-01.12-0022</v>
          </cell>
          <cell r="K679">
            <v>2024</v>
          </cell>
          <cell r="M679">
            <v>2024</v>
          </cell>
        </row>
        <row r="680">
          <cell r="A680" t="str">
            <v>7.2.2.2.</v>
          </cell>
          <cell r="B680" t="str">
            <v>Модернизация ВЛ 110 кВ №102 "ПС Воркута - ПС ЗКПД": установка дополнительной опоры (1 шт.) г. Воркута</v>
          </cell>
          <cell r="C680" t="str">
            <v>I_000-51-1-01.12-0023</v>
          </cell>
          <cell r="K680">
            <v>2024</v>
          </cell>
          <cell r="M680">
            <v>2024</v>
          </cell>
        </row>
        <row r="681">
          <cell r="A681" t="str">
            <v>7.2.2.2.</v>
          </cell>
          <cell r="B681" t="str">
            <v>Модернизация ВЛ 110 кВ №114 ПС "Воркута" - ПС "ЦОФ": установка дополнительной опоры (1 шт.) г. Воркута</v>
          </cell>
          <cell r="C681" t="str">
            <v>I_000-51-1-01.12-0024</v>
          </cell>
          <cell r="K681">
            <v>2024</v>
          </cell>
          <cell r="M681">
            <v>2024</v>
          </cell>
        </row>
        <row r="682">
          <cell r="A682" t="str">
            <v>7.2.2.2.</v>
          </cell>
          <cell r="B682" t="str">
            <v>Техническое перевооружение КЛ 10 кВ от ТП 10/0,4 кВ №№ 64, 18, 131, 6, 102, от РП №4, от ПС 35/10 «Речная» в г. Печора протяженностью 3,697 км (ПЭС)</v>
          </cell>
          <cell r="C682" t="str">
            <v>F_000-52-1-02.31-0206</v>
          </cell>
          <cell r="K682">
            <v>0</v>
          </cell>
          <cell r="M682">
            <v>0</v>
          </cell>
        </row>
        <row r="683">
          <cell r="A683" t="str">
            <v>7.2.2.2.</v>
          </cell>
          <cell r="B683" t="str">
            <v>Техническое перевооружение КЛ 10 кВ от ТП 10/0,4 кВ № 64 яч.3 до ТП 10/0,4 кВ № 127 яч.9 в г. Печора протяженностью 0,22 км (ПЭС)</v>
          </cell>
          <cell r="C683" t="str">
            <v>I_000-52-1-02.32-0003</v>
          </cell>
          <cell r="K683">
            <v>2021</v>
          </cell>
          <cell r="M683">
            <v>2022</v>
          </cell>
        </row>
        <row r="684">
          <cell r="A684" t="str">
            <v>7.2.2.2.</v>
          </cell>
          <cell r="B684" t="str">
            <v>Техническое перевооружение КЛ 10 кВ от ТП 10/0,4 кВ № 18 яч.2 до ТП 10/0,4 кВ № 19 яч.8 в г. Печора протяженностью 0,417 км (ПЭС)</v>
          </cell>
          <cell r="C684" t="str">
            <v>I_000-52-1-02.32-0004</v>
          </cell>
          <cell r="K684">
            <v>2021</v>
          </cell>
          <cell r="M684">
            <v>2022</v>
          </cell>
        </row>
        <row r="685">
          <cell r="A685" t="str">
            <v>7.2.2.2.</v>
          </cell>
          <cell r="B685" t="str">
            <v>Техническое перевооружение КЛ 10 кВ от ТП 10/0,4 кВ № 131 яч.3 до ТП 10/0,4 кВ № 252 яч.1 в г. Печора протяженностью 0,47 км (ПЭС)</v>
          </cell>
          <cell r="C685" t="str">
            <v>I_000-52-1-02.32-0005</v>
          </cell>
          <cell r="K685">
            <v>2021</v>
          </cell>
          <cell r="M685">
            <v>2022</v>
          </cell>
        </row>
        <row r="686">
          <cell r="A686" t="str">
            <v>7.2.2.2.</v>
          </cell>
          <cell r="B686" t="str">
            <v>Техническое перевооружение КЛ 10 кВ от РП № 4 яч.2 до ТП 10/0,4 кВ № 20 яч.2 в г. Печора протяженностью 0,21 км (ПЭС)</v>
          </cell>
          <cell r="C686" t="str">
            <v>I_000-52-1-02.32-0006</v>
          </cell>
          <cell r="K686">
            <v>2021</v>
          </cell>
          <cell r="M686">
            <v>2022</v>
          </cell>
        </row>
        <row r="687">
          <cell r="A687" t="str">
            <v>7.2.2.2.</v>
          </cell>
          <cell r="B687" t="str">
            <v>Техническое перевооружение КЛ 10 кВ от ПС 35/10 кВ "Речная" яч.104 до РП № 2 яч.7 в г. Печора протяженностью 1,5 км (ПЭС)</v>
          </cell>
          <cell r="C687" t="str">
            <v>I_000-52-1-02.32-0007</v>
          </cell>
          <cell r="K687">
            <v>2021</v>
          </cell>
          <cell r="M687">
            <v>2022</v>
          </cell>
        </row>
        <row r="688">
          <cell r="A688" t="str">
            <v>7.2.2.2.</v>
          </cell>
          <cell r="B688" t="str">
            <v>Техническое перевооружение КЛ 10 кВ от ТП 10/0,4 кВ № 131 яч.4 до ТП 10/0,4 кВ № 151 яч.3 в г. Печора протяженностью 0,25 км (ПЭС)</v>
          </cell>
          <cell r="C688" t="str">
            <v>I_000-52-1-02.32-0008</v>
          </cell>
          <cell r="K688">
            <v>2021</v>
          </cell>
          <cell r="M688">
            <v>2022</v>
          </cell>
        </row>
        <row r="689">
          <cell r="A689" t="str">
            <v>7.2.2.2.</v>
          </cell>
          <cell r="B689" t="str">
            <v>Техническое перевооружение КЛ 10 кВ от ТП 10/0,4 кВ № 6 яч.5 до ТП 10/0,4 кВ № 44 яч.3 в г. Печора протяженностью 0,33 км (ПЭС)</v>
          </cell>
          <cell r="C689" t="str">
            <v>I_000-52-1-02.32-0009</v>
          </cell>
          <cell r="K689">
            <v>2021</v>
          </cell>
          <cell r="M689">
            <v>2022</v>
          </cell>
        </row>
        <row r="690">
          <cell r="A690" t="str">
            <v>7.2.2.2.</v>
          </cell>
          <cell r="B690" t="str">
            <v>Техническое перевооружение КЛ 10 кВ от ТП 10/0,4 кВ № 102 яч.7 до ТП 10/0,4 кВ № 103 яч.8  в г. Печора протяженностью 0,3 км (ПЭС)</v>
          </cell>
          <cell r="C690" t="str">
            <v>I_000-52-1-02.32-0010</v>
          </cell>
          <cell r="K690">
            <v>2021</v>
          </cell>
          <cell r="M690">
            <v>2022</v>
          </cell>
        </row>
        <row r="691">
          <cell r="A691" t="str">
            <v>7.2.2.2.</v>
          </cell>
          <cell r="B691" t="str">
            <v>Техническое перевооружение ВЛ 110 №194 на участке «Летка – Ношуль» от опоры 90 до опоры 242 в Прилузском районе протяженностью 25 км</v>
          </cell>
          <cell r="C691" t="str">
            <v>I_000-55-1-01.12-1312</v>
          </cell>
          <cell r="K691">
            <v>2025</v>
          </cell>
          <cell r="M691">
            <v>2026</v>
          </cell>
        </row>
        <row r="698">
          <cell r="A698" t="str">
            <v>7.2.3.</v>
          </cell>
          <cell r="B698" t="str">
            <v>Развитие и модернизация учета электрической энергии (мощности), всего, в том числе:</v>
          </cell>
          <cell r="C698" t="str">
            <v>Г</v>
          </cell>
        </row>
        <row r="699">
          <cell r="A699" t="str">
            <v>7.2.3.1.</v>
          </cell>
          <cell r="B699" t="str">
            <v>Установка приборов учета, класс напряжения 0,22 (0,4) кВ, всего, в том числе:</v>
          </cell>
          <cell r="C699" t="str">
            <v>Г</v>
          </cell>
        </row>
        <row r="700">
          <cell r="A700" t="str">
            <v>7.2.3.1.</v>
          </cell>
          <cell r="B700"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(31954 шт.)</v>
          </cell>
          <cell r="C700" t="str">
            <v>F_003-56-1-05.20-0000</v>
          </cell>
          <cell r="K700">
            <v>2021</v>
          </cell>
          <cell r="M700">
            <v>2022</v>
          </cell>
        </row>
        <row r="701">
          <cell r="A701" t="str">
            <v>7.2.3.1.</v>
          </cell>
          <cell r="B701"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(13495 шт.)</v>
          </cell>
          <cell r="C701" t="str">
            <v>I_003-56-1-05.20-0001</v>
          </cell>
          <cell r="K701">
            <v>2025</v>
          </cell>
          <cell r="M701">
            <v>2026</v>
          </cell>
        </row>
        <row r="702">
          <cell r="A702" t="str">
            <v>7.2.3.1.</v>
          </cell>
          <cell r="B702" t="str">
            <v>Создание узлов учета электроэнергии на вводах 0,4кВ на ТП 6(10)/0,4кВ филиала «Комиэнерго» напряжением 0,38 (0,23) кВ с интеграцией в систему сбора и передачи данных (179 шт.)</v>
          </cell>
          <cell r="C702" t="str">
            <v>I_000-54-1-05.30-0001</v>
          </cell>
          <cell r="K702">
            <v>2019</v>
          </cell>
          <cell r="M702">
            <v>2019</v>
          </cell>
        </row>
        <row r="703">
          <cell r="A703" t="str">
            <v>7.2.3.2.</v>
          </cell>
          <cell r="B703" t="str">
            <v>Установка приборов учета, класс напряжения 6 (10) кВ, всего, в том числе:</v>
          </cell>
          <cell r="C703" t="str">
            <v>Г</v>
          </cell>
        </row>
        <row r="704">
          <cell r="A704" t="str">
            <v>7.2.3.2.</v>
          </cell>
          <cell r="B704" t="str">
            <v>Создание высоковольтных пунктов коммерческого учета 10 кВ на границе балансовой принадлежности с организацией удаленного сбора данных в производственном отделении "Печорские электрические сети" филиала ПАО «МРСК Северо-Запада» «Комиэнерго» (20 шт.)</v>
          </cell>
          <cell r="C704" t="str">
            <v>I_000-52-1-05.20-0002</v>
          </cell>
          <cell r="K704">
            <v>2018</v>
          </cell>
          <cell r="M704">
            <v>2018</v>
          </cell>
        </row>
        <row r="705">
          <cell r="A705" t="str">
            <v>7.2.3.2.</v>
          </cell>
          <cell r="B705" t="str">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(40 шт.)</v>
          </cell>
          <cell r="C705" t="str">
            <v>I_003-56-1-05.20-0002</v>
          </cell>
          <cell r="K705">
            <v>2021</v>
          </cell>
          <cell r="M705">
            <v>2021</v>
          </cell>
        </row>
        <row r="722">
          <cell r="A722" t="str">
            <v>7.2.3.3.</v>
          </cell>
          <cell r="B722" t="str">
            <v>Установка приборов учета, класс напряжения 35 кВ, всего, в том числе:</v>
          </cell>
          <cell r="C722" t="str">
            <v>Г</v>
          </cell>
        </row>
        <row r="726">
          <cell r="A726" t="str">
            <v>7.2.3.4.</v>
          </cell>
          <cell r="B726" t="str">
            <v>Установка приборов учета, класс напряжения 110 кВ и выше, всего, в том числе:</v>
          </cell>
          <cell r="C726" t="str">
            <v>Г</v>
          </cell>
        </row>
        <row r="730">
          <cell r="A730" t="str">
            <v>7.2.3.5.</v>
          </cell>
          <cell r="B730" t="str">
            <v>Включение приборов учета в систему сбора и передачи данных, класс напряжения 0,22 (0,4) кВ, всего, в том числе:</v>
          </cell>
          <cell r="C730" t="str">
            <v>Г</v>
          </cell>
        </row>
        <row r="734">
          <cell r="A734" t="str">
            <v>7.2.3.6.</v>
          </cell>
          <cell r="B734" t="str">
            <v>Включение приборов учета в систему сбора и передачи данных, класс напряжения 6 (10) кВ, всего, в том числе:</v>
          </cell>
          <cell r="C734" t="str">
            <v>Г</v>
          </cell>
        </row>
        <row r="738">
          <cell r="A738" t="str">
            <v>7.2.3.7.</v>
          </cell>
          <cell r="B738" t="str">
            <v>Включение приборов учета в систему сбора и передачи данных, класс напряжения 35 кВ, всего, в том числе:</v>
          </cell>
          <cell r="C738" t="str">
            <v>Г</v>
          </cell>
        </row>
        <row r="742">
          <cell r="A742" t="str">
            <v>7.2.3.8.</v>
          </cell>
          <cell r="B742" t="str">
            <v>Включение приборов учета в систему сбора и передачи данных, класс напряжения 110 кВ и выше, всего, в том числе:</v>
          </cell>
          <cell r="C742" t="str">
            <v>Г</v>
          </cell>
        </row>
        <row r="746">
          <cell r="A746" t="str">
            <v>7.2.4.</v>
          </cell>
          <cell r="B746" t="str">
            <v>Реконструкция, модернизация, техническое перевооружение прочих объектов основных средств, всего, в том числе:</v>
          </cell>
          <cell r="C746" t="str">
            <v>Г</v>
          </cell>
        </row>
        <row r="747">
          <cell r="A747" t="str">
            <v>7.2.4.1.</v>
          </cell>
          <cell r="B747" t="str">
            <v>Реконструкция прочих объектов основных средств, всего, в том числе:</v>
          </cell>
          <cell r="C747" t="str">
            <v>Г</v>
          </cell>
        </row>
        <row r="748">
          <cell r="A748" t="str">
            <v>7.2.4.1.</v>
          </cell>
          <cell r="B748" t="str">
            <v>Реконструкция каналов связи Княжпогостского РЭС (ЮЭС) (1 система)</v>
          </cell>
          <cell r="C748" t="str">
            <v>F_000-55-1-04.30-0150</v>
          </cell>
          <cell r="K748">
            <v>0</v>
          </cell>
        </row>
        <row r="749">
          <cell r="A749" t="str">
            <v>7.2.4.1.</v>
          </cell>
          <cell r="B749" t="str">
            <v>Реконструкция каналов связи и комплексов телемеханики АСТУ Эжвинского РЭС и Краснозатонского РЭС (13 основных и резервных каналов, организация центров сбора и отображения информации - 3 шт. )</v>
          </cell>
          <cell r="C749" t="str">
            <v>F_000-53-1-04.40-0939</v>
          </cell>
          <cell r="K749">
            <v>2021</v>
          </cell>
          <cell r="M749">
            <v>2021</v>
          </cell>
        </row>
        <row r="750">
          <cell r="A750" t="str">
            <v>7.2.4.1.</v>
          </cell>
          <cell r="B750" t="str">
            <v>Реконструкция каналов связи Усть-Куломского РЭС (ЮЭС) (1 система)</v>
          </cell>
          <cell r="C750" t="str">
            <v>F_000-55-1-04.30-0407</v>
          </cell>
          <cell r="K750">
            <v>2017</v>
          </cell>
          <cell r="M750">
            <v>2018</v>
          </cell>
        </row>
        <row r="751">
          <cell r="A751" t="str">
            <v>7.2.4.1.</v>
          </cell>
          <cell r="B751" t="str">
            <v>Реконструкция каналов связи и комплексов телемеханики АСТУ Усинского РЭС (1 система)</v>
          </cell>
          <cell r="C751" t="str">
            <v>F_000-52-1-04.40-0240</v>
          </cell>
          <cell r="K751">
            <v>2022</v>
          </cell>
          <cell r="M751">
            <v>2022</v>
          </cell>
        </row>
        <row r="752">
          <cell r="A752" t="str">
            <v>7.2.4.1.</v>
          </cell>
          <cell r="B752" t="str">
            <v>Реконструкция каналов связи и комплексов телемеханики АСТУ Возейского РЭС (1 система)</v>
          </cell>
          <cell r="C752" t="str">
            <v>F_000-52-1-04.40-0145</v>
          </cell>
          <cell r="K752">
            <v>2022</v>
          </cell>
          <cell r="M752">
            <v>2022</v>
          </cell>
        </row>
        <row r="753">
          <cell r="A753" t="str">
            <v>7.2.4.1.</v>
          </cell>
          <cell r="B753" t="str">
            <v>Реконструкция каналов связи ССПИ Удорского РЭС (1 система)</v>
          </cell>
          <cell r="C753" t="str">
            <v>F_000-55-1-04.30-0148</v>
          </cell>
          <cell r="K753">
            <v>0</v>
          </cell>
        </row>
        <row r="754">
          <cell r="A754" t="str">
            <v>7.2.4.1.</v>
          </cell>
          <cell r="B754" t="str">
            <v>Реконструкция комплекса телемеханики ССПИ Прилузского РЭС (1 система)</v>
          </cell>
          <cell r="C754" t="str">
            <v>F_000-55-1-04.40-0002</v>
          </cell>
          <cell r="K754">
            <v>2019</v>
          </cell>
          <cell r="M754">
            <v>2019</v>
          </cell>
        </row>
        <row r="755">
          <cell r="A755" t="str">
            <v>7.2.4.1.</v>
          </cell>
          <cell r="B755" t="str">
            <v>Реконструкция кровли здания ПС 35/6 кВ «Новая» (ВЭС) (720 кв.м.)</v>
          </cell>
          <cell r="C755" t="str">
            <v>F_000-51-1-06.10-0162</v>
          </cell>
          <cell r="K755">
            <v>2017</v>
          </cell>
          <cell r="M755">
            <v>2017</v>
          </cell>
        </row>
        <row r="756">
          <cell r="A756" t="str">
            <v>7.2.4.1.</v>
          </cell>
          <cell r="B756" t="str">
            <v>Реконструкция ограждения территории ПС 110/6 кВ «Сухой Лог» (302 п.м.) в п. Кожва Печорского района (ПЭС) (302 п.м.)</v>
          </cell>
          <cell r="C756" t="str">
            <v>F_000-52-1-06.20-0001</v>
          </cell>
          <cell r="K756">
            <v>2020</v>
          </cell>
          <cell r="M756">
            <v>2020</v>
          </cell>
        </row>
        <row r="757">
          <cell r="A757" t="str">
            <v>7.2.4.1.</v>
          </cell>
          <cell r="B757" t="str">
            <v>Реконструкция ограждения базы ПО ПЭС в г. Усинск (ПЭС) (214,9 п.м.)</v>
          </cell>
          <cell r="C757" t="str">
            <v>F_000-52-1-06.20-0002</v>
          </cell>
          <cell r="K757">
            <v>2017</v>
          </cell>
          <cell r="M757">
            <v>2017</v>
          </cell>
        </row>
        <row r="758">
          <cell r="A758" t="str">
            <v>7.2.4.1.</v>
          </cell>
          <cell r="B758" t="str">
            <v>Реконструкция гаража с теплой стоянкой и электрокотельной базы СВЛ с заменой электродных котлов КЭВ 400/0,4 на индукционные электронагреватели (6 шт.) в г. Воркута (ВЭС)</v>
          </cell>
          <cell r="C758" t="str">
            <v>F_000-51-1-06.10-0660</v>
          </cell>
          <cell r="K758">
            <v>2019</v>
          </cell>
          <cell r="M758">
            <v>2019</v>
          </cell>
        </row>
        <row r="759">
          <cell r="A759" t="str">
            <v>7.2.4.1.</v>
          </cell>
          <cell r="B759" t="str">
            <v>Реконструкция здания ПСК для размещения персонала Возейского РЭС (ПЭС)(площадь застройки здания 340,2 кв.м.)</v>
          </cell>
          <cell r="C759" t="str">
            <v>F_000-52-1-06.10-0648</v>
          </cell>
          <cell r="K759">
            <v>2016</v>
          </cell>
          <cell r="M759">
            <v>2017</v>
          </cell>
        </row>
        <row r="761">
          <cell r="A761" t="str">
            <v>7.2.4.1.</v>
          </cell>
          <cell r="B761" t="str">
            <v xml:space="preserve">Реконструкция административного здания под административно- бытовое здание с боксами для крупногабаритной техники на территории базы ПО «Сыктывкарские электрические сети площадью 1086 м2 в г. Сыктывкаре Республики Коми </v>
          </cell>
          <cell r="C761" t="str">
            <v>G_000-53-1-06.10-0002</v>
          </cell>
          <cell r="K761">
            <v>0</v>
          </cell>
        </row>
        <row r="762">
          <cell r="A762" t="str">
            <v>7.2.4.1.</v>
          </cell>
          <cell r="B762" t="str">
            <v>Реконструкция в производственных зданиях базы КРЭС и СВЛ производственного отделения "Воркутинские электрические сети" в г. Воркуте Республики Коми в части установки АУПС и СОУЭ людей о пожаре (1 компл)</v>
          </cell>
          <cell r="C762" t="str">
            <v>G_000-51-1-04.20-0145</v>
          </cell>
          <cell r="K762">
            <v>2016</v>
          </cell>
          <cell r="M762">
            <v>2017</v>
          </cell>
        </row>
        <row r="763">
          <cell r="A763" t="str">
            <v>7.2.4.1.</v>
          </cell>
          <cell r="B763" t="str">
            <v>Реконструкция на объектах ремонтно-производственные базы ГРЭС и СМиТ ПО ВЭС в части установки АУПС и СОУЭ людей о пожаре (1 компл.)</v>
          </cell>
          <cell r="C763" t="str">
            <v>G_000-51-1-04.20-0146</v>
          </cell>
          <cell r="K763">
            <v>2017</v>
          </cell>
          <cell r="M763">
            <v>2017</v>
          </cell>
        </row>
        <row r="764">
          <cell r="A764" t="str">
            <v>7.2.4.1.</v>
          </cell>
          <cell r="B764" t="str">
            <v>Реконструкция в зданиях Княжпогостского, Сыктывдинского, Корткеросского, Усть-Куломского, Прилузского РЭС в части монтажа АОПС и автоматической установки пожаротушения в здании ангара ремонта автомобилей с покрасочной камерой ПО «ЮЭС» (ЮЭС) (1 компл)</v>
          </cell>
          <cell r="C764" t="str">
            <v>F_000-55-1-04.20-0029</v>
          </cell>
          <cell r="K764">
            <v>2016</v>
          </cell>
          <cell r="M764">
            <v>2017</v>
          </cell>
        </row>
        <row r="765">
          <cell r="A765" t="str">
            <v>7.2.4.1.</v>
          </cell>
          <cell r="B765" t="str">
            <v>Реконструкция здания Краснозатонского района электрических сетей производственного отделения «Сыктывкарские электрические сети»: перевод на автономное отопление от индивидуального газового оборудования в г. Сыктывкар Республики Коми (1 компл.)</v>
          </cell>
          <cell r="C765" t="str">
            <v>G_000-53-1-06.10-0001</v>
          </cell>
          <cell r="K765">
            <v>2017</v>
          </cell>
          <cell r="M765">
            <v>2018</v>
          </cell>
        </row>
        <row r="766">
          <cell r="A766" t="str">
            <v>7.2.4.1.</v>
          </cell>
          <cell r="B766" t="str">
            <v>Реконструкция системы отопления здания РПБ ПС 110/35/10кВ «Нижний Одес» в Сосногорском районе Республики Коми (1 система)</v>
          </cell>
          <cell r="C766" t="str">
            <v>G_000-54-1-06.10-0029</v>
          </cell>
          <cell r="K766">
            <v>2017</v>
          </cell>
          <cell r="M766">
            <v>2018</v>
          </cell>
        </row>
        <row r="767">
          <cell r="A767" t="str">
            <v>7.2.4.1.</v>
          </cell>
          <cell r="B767" t="str">
            <v>Реконструкция в производственных зданиях Усть-Цилемского РЭС в Усть-Цилемском районе Республики Коми в части установки АУПС, АУП, СОУЭ людей о пожаре (1 компл)</v>
          </cell>
          <cell r="C767" t="str">
            <v>G_000-54-1-04.20-0630</v>
          </cell>
          <cell r="K767">
            <v>2017</v>
          </cell>
          <cell r="M767">
            <v>2017</v>
          </cell>
        </row>
        <row r="768">
          <cell r="A768" t="str">
            <v>7.2.4.1.</v>
          </cell>
          <cell r="B768" t="str">
            <v>Реконструкция ограждения территории РПБ Прилузского РЭС (ЮЭС) (496 п.м.)</v>
          </cell>
          <cell r="C768" t="str">
            <v>F_000-55-1-06.20-0003</v>
          </cell>
          <cell r="K768">
            <v>2017</v>
          </cell>
          <cell r="M768">
            <v>2018</v>
          </cell>
        </row>
        <row r="769">
          <cell r="A769" t="str">
            <v>7.2.4.1.</v>
          </cell>
          <cell r="B769" t="str">
            <v>Реконструкция ограждения РПБ Корткеросского РЭС (ЮЭС) (925 п.м.)</v>
          </cell>
          <cell r="C769" t="str">
            <v>F_000-55-1-06.20-0002</v>
          </cell>
          <cell r="K769">
            <v>2019</v>
          </cell>
          <cell r="M769">
            <v>2019</v>
          </cell>
        </row>
        <row r="770">
          <cell r="A770" t="str">
            <v>7.2.4.1.</v>
          </cell>
          <cell r="B770" t="str">
            <v>Реконструкция в помещениях зданий базы Корткеросского РЭС и ПС 110/10 кВ «Корткерос» (ЮЭС) в части монтажа АОПС (1 компл.)</v>
          </cell>
          <cell r="C770" t="str">
            <v>F_000-55-1-04.20-0025</v>
          </cell>
          <cell r="K770">
            <v>2016</v>
          </cell>
          <cell r="M770">
            <v>2016</v>
          </cell>
        </row>
        <row r="771">
          <cell r="A771" t="str">
            <v>7.2.4.1.</v>
          </cell>
          <cell r="B771" t="str">
            <v>Реконструкция зданий Удорского РЭС, АОПС зданий производственной базы ПО "ЮЭС" в части монтажа АОПС и дымоудаления административного здания ПО "ЮЭС" (ЮЭС) (1 компл)</v>
          </cell>
          <cell r="C771" t="str">
            <v>F_000-55-1-04.20-0028</v>
          </cell>
          <cell r="K771">
            <v>2015</v>
          </cell>
          <cell r="M771">
            <v>2016</v>
          </cell>
        </row>
        <row r="772">
          <cell r="A772" t="str">
            <v>7.2.4.1.</v>
          </cell>
          <cell r="B772" t="str">
            <v>Реконструкция ограждения территории ПС 110/10кВ "Городская" (ПЭС) (200,65 п.м.)</v>
          </cell>
          <cell r="C772" t="str">
            <v>F_000-52-1-06.20-0617</v>
          </cell>
          <cell r="K772">
            <v>2015</v>
          </cell>
          <cell r="M772">
            <v>2016</v>
          </cell>
        </row>
        <row r="773">
          <cell r="A773" t="str">
            <v>7.2.4.1.</v>
          </cell>
          <cell r="B773" t="str">
            <v>Реконструкция периметрового ограждения базы Ижемского РЭС (ЦЭС) (692 п.м.)</v>
          </cell>
          <cell r="C773" t="str">
            <v>F_000-54-1-06.70-0002</v>
          </cell>
          <cell r="K773">
            <v>2015</v>
          </cell>
          <cell r="M773">
            <v>2016</v>
          </cell>
        </row>
        <row r="774">
          <cell r="A774" t="str">
            <v>7.2.4.1.</v>
          </cell>
          <cell r="B774" t="str">
            <v>Реконструкция оборудования ОРУ-110 кВ ПС 110/10 кВ «Городская» с установкой коммутационных аппаратов 110 кВ (6 шт.) в г. Печора</v>
          </cell>
          <cell r="C774" t="str">
            <v>I_000-52-1-03.13-0212</v>
          </cell>
          <cell r="K774">
            <v>2021</v>
          </cell>
          <cell r="M774">
            <v>2022</v>
          </cell>
        </row>
        <row r="775">
          <cell r="A775" t="str">
            <v>7.2.4.1.</v>
          </cell>
          <cell r="B775" t="str">
            <v>Реконструкция оборудования ПС 35/6 кВ "12У": замена КРУН-6 кВ (16 ячеек), МВ 35 кВ  на ВВ в ОРУ-35 кВ (3 шт.) (ПЭС)</v>
          </cell>
          <cell r="C775" t="str">
            <v>G_000-52-1-03.21-0949</v>
          </cell>
          <cell r="K775">
            <v>2023</v>
          </cell>
          <cell r="M775">
            <v>2023</v>
          </cell>
        </row>
        <row r="776">
          <cell r="A776" t="str">
            <v>7.2.4.1.</v>
          </cell>
          <cell r="B776" t="str">
            <v>Реконструкция оборудования ПС 35/6 кВ "2СВ": замена КРУН-6 кВ (18 ячеек), МВ 35 кВ на ВВ в ОРУ 35 кВ (2 шт.) (ПЭС)</v>
          </cell>
          <cell r="C776" t="str">
            <v>F_000-52-1-03.21-0952</v>
          </cell>
          <cell r="K776">
            <v>2019</v>
          </cell>
          <cell r="M776">
            <v>2020</v>
          </cell>
        </row>
        <row r="777">
          <cell r="A777" t="str">
            <v>7.2.4.1.</v>
          </cell>
          <cell r="B777" t="str">
            <v>Реконструкция РПБ Усть-Куломского РЭС и ПС-110/10кВ "Усть-Кулом" (ЮЭС) в части установки системы видеонаблюдения (1 система)</v>
          </cell>
          <cell r="C777" t="str">
            <v>F_000-55-1-06.20-0619</v>
          </cell>
          <cell r="K777">
            <v>2018</v>
          </cell>
          <cell r="M777">
            <v>2018</v>
          </cell>
        </row>
        <row r="778">
          <cell r="A778" t="str">
            <v>7.2.4.1.</v>
          </cell>
          <cell r="B778" t="str">
            <v>Реконструкция каналов связи Сысольского РЭС (1 система)</v>
          </cell>
          <cell r="C778" t="str">
            <v>I_000-55-1-04.30-0958</v>
          </cell>
          <cell r="K778">
            <v>2023</v>
          </cell>
          <cell r="M778">
            <v>2023</v>
          </cell>
        </row>
        <row r="779">
          <cell r="A779" t="str">
            <v>7.2.4.1.</v>
          </cell>
          <cell r="B779" t="str">
            <v>Реконструкция каналов связи Койгородского РЭС (1 система)</v>
          </cell>
          <cell r="C779" t="str">
            <v>I_000-55-1-04.30-0957</v>
          </cell>
          <cell r="K779">
            <v>2023</v>
          </cell>
          <cell r="M779">
            <v>2023</v>
          </cell>
        </row>
        <row r="780">
          <cell r="A780" t="str">
            <v>7.2.4.1.</v>
          </cell>
          <cell r="B780" t="str">
            <v>Реконструкция каналов связи и комплексов телемеханики АСТУ Сыктывдинского РЭС (1 система)</v>
          </cell>
          <cell r="C780" t="str">
            <v>I_000-55-1-04.40-0384</v>
          </cell>
          <cell r="K780">
            <v>2018</v>
          </cell>
          <cell r="M780">
            <v>2018</v>
          </cell>
        </row>
        <row r="781">
          <cell r="A781" t="str">
            <v>7.2.4.1.</v>
          </cell>
          <cell r="B781" t="str">
            <v>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v>
          </cell>
          <cell r="C781" t="str">
            <v>I_000-52-1-06.70-0002</v>
          </cell>
          <cell r="K781">
            <v>2023</v>
          </cell>
          <cell r="M781">
            <v>2023</v>
          </cell>
        </row>
        <row r="782">
          <cell r="A782" t="str">
            <v>7.2.4.1.</v>
          </cell>
          <cell r="B782" t="str">
            <v>Реконструкция производственных зданий на ПС 35/10 кВ "Комсомольская" и ПС 35/6 кВ «Илыч» ПО ЦЭС в части установки АУПС и СОУЭ людей о пожаре (2 компл.)</v>
          </cell>
          <cell r="C782" t="str">
            <v>I_000-54-1-06.70-0670</v>
          </cell>
          <cell r="K782">
            <v>2018</v>
          </cell>
          <cell r="M782">
            <v>2018</v>
          </cell>
        </row>
        <row r="783">
          <cell r="A783" t="str">
            <v>7.2.4.1.</v>
          </cell>
          <cell r="B783" t="str">
            <v>Реконструкция здания склад-ангара для сборно-разборного оборудования под здание стоянки техники с автомойкой на территории базы ПО «Южные электрические сети» площадью 720 м2 в г. Сыктывкаре</v>
          </cell>
          <cell r="C783" t="str">
            <v>I_000-55-1-06.10-0003</v>
          </cell>
          <cell r="K783">
            <v>2023</v>
          </cell>
          <cell r="M783">
            <v>2023</v>
          </cell>
        </row>
        <row r="784">
          <cell r="A784" t="str">
            <v>7.2.4.1.</v>
          </cell>
          <cell r="B784" t="str">
            <v>Реконструкция системы теплоснабжения в зданиях ПО «Южные электрические сети» (1 система)</v>
          </cell>
          <cell r="C784" t="str">
            <v>I_000-55-1-06.10-0001</v>
          </cell>
          <cell r="K784">
            <v>2023</v>
          </cell>
          <cell r="M784">
            <v>2023</v>
          </cell>
        </row>
        <row r="785">
          <cell r="A785" t="str">
            <v>7.2.4.1.</v>
          </cell>
          <cell r="B785" t="str">
            <v>Реконструкция ограждения территории ПС 110/20/10 кВ "Кожва" (417 п.м.)</v>
          </cell>
          <cell r="C785" t="str">
            <v>I_000-52-1-06.20-0619</v>
          </cell>
          <cell r="K785">
            <v>2019</v>
          </cell>
          <cell r="M785">
            <v>2019</v>
          </cell>
        </row>
        <row r="786">
          <cell r="A786" t="str">
            <v>7.2.4.1.</v>
          </cell>
          <cell r="B786" t="str">
            <v>Реконструкция здания гаражей и вспомогательных помещений под модульное здание АБК на территории базы ПО «Сыктывкарские электрические сети» площадью 768 м2 в г. Сыктывкаре</v>
          </cell>
          <cell r="C786" t="str">
            <v>I_000-53-1-06.10-0003</v>
          </cell>
          <cell r="K786">
            <v>2022</v>
          </cell>
          <cell r="M786">
            <v>2022</v>
          </cell>
        </row>
        <row r="787">
          <cell r="A787" t="str">
            <v>7.2.4.1.</v>
          </cell>
          <cell r="B787" t="str">
            <v>Реконструкция каналов связи Прилузского РЭС ПО «ЮЭС» (1 система) в Прилузском районе</v>
          </cell>
          <cell r="C787" t="str">
            <v>I_000-55-1-04.30-0960</v>
          </cell>
          <cell r="K787">
            <v>2024</v>
          </cell>
          <cell r="M787">
            <v>2025</v>
          </cell>
        </row>
        <row r="788">
          <cell r="A788" t="str">
            <v>7.2.4.1.</v>
          </cell>
          <cell r="B788" t="str">
            <v>Реконструкция производственных зданий Усть-Цилемского РЭС ПО ЦЭС в части установки АУПС и СОУЭ людей при пожаре (9 компл.)</v>
          </cell>
          <cell r="C788" t="str">
            <v>I_000-54-1-06.70-0671</v>
          </cell>
          <cell r="K788">
            <v>2019</v>
          </cell>
          <cell r="M788">
            <v>2019</v>
          </cell>
        </row>
        <row r="789">
          <cell r="A789" t="str">
            <v>7.2.4.1.</v>
          </cell>
          <cell r="B789" t="str">
            <v>Реконструкция системы холодного водоснабжения на базе ПО «ЮЭС», м. Дырнос 106 протяженностью 1,16 км в г. Сыктывкаре</v>
          </cell>
          <cell r="C789" t="str">
            <v>I_000-55-1-06.70-0002</v>
          </cell>
          <cell r="K789">
            <v>2024</v>
          </cell>
          <cell r="M789">
            <v>2024</v>
          </cell>
        </row>
        <row r="790">
          <cell r="A790" t="str">
            <v>7.2.4.1.</v>
          </cell>
          <cell r="B790" t="str">
            <v>Реконструкция системы электроснабжения с. Усть-Уса (ПЭС) (установка КТП 10/0,4 кВ - 1х0,63 МВА, демонтаж КТП 10/0,4 кВ -1х0,25 МВА, монтаж ДЭС - 2 шт., ВЛ 10 кВ - 0,02 км, КЛ 0,4 кВ - 0,202 км)</v>
          </cell>
          <cell r="C790" t="str">
            <v>F_000-52-1-03.31-0017</v>
          </cell>
          <cell r="K790">
            <v>2016</v>
          </cell>
          <cell r="M790">
            <v>2016</v>
          </cell>
        </row>
        <row r="791">
          <cell r="A791" t="str">
            <v>7.2.4.1.</v>
          </cell>
          <cell r="B791" t="str">
            <v>Реконструкция каналов связи Княжпогостского РЭС (ЮЭС) (1 система)</v>
          </cell>
          <cell r="C791" t="str">
            <v>I_000-55-1-04.30-0963</v>
          </cell>
          <cell r="K791">
            <v>2018</v>
          </cell>
          <cell r="M791">
            <v>2018</v>
          </cell>
        </row>
        <row r="792">
          <cell r="A792" t="str">
            <v>7.2.4.1.</v>
          </cell>
          <cell r="B792" t="str">
            <v>Реконструкция каналов связи ССПИ Удорского РЭС (1 система)</v>
          </cell>
          <cell r="C792" t="str">
            <v>I_000-55-1-04.30-0962</v>
          </cell>
          <cell r="K792">
            <v>2018</v>
          </cell>
          <cell r="M792">
            <v>2019</v>
          </cell>
        </row>
        <row r="793">
          <cell r="A793" t="str">
            <v>7.2.4.1.</v>
          </cell>
          <cell r="B793" t="str">
            <v>Реконструкция административного здания под административно-бытовое здание с боксами для крупногабаритной техники на территории базы ПО «Сыктывкарские электрические сети площадью 655,91 м2 в г. Сыктывкаре Республики Коми</v>
          </cell>
          <cell r="C793" t="str">
            <v>I_000-53-1-06.10-0004</v>
          </cell>
          <cell r="K793">
            <v>2019</v>
          </cell>
          <cell r="M793">
            <v>2020</v>
          </cell>
        </row>
        <row r="796">
          <cell r="A796" t="str">
            <v>7.2.4.2.</v>
          </cell>
          <cell r="B796" t="str">
            <v>Модернизация, техническое перевооружение прочих объектов основных средств, всего, в том числе:</v>
          </cell>
          <cell r="C796" t="str">
            <v>Г</v>
          </cell>
        </row>
        <row r="797">
          <cell r="A797" t="str">
            <v>7.2.4.2.</v>
          </cell>
          <cell r="B797" t="str">
            <v>Модернизация АСДУ Вуктыльского РЭС (ЦЭС) (1 система)</v>
          </cell>
          <cell r="C797" t="str">
            <v>F_000-54-1-04.40-0192</v>
          </cell>
          <cell r="K797">
            <v>2018</v>
          </cell>
          <cell r="M797">
            <v>2018</v>
          </cell>
        </row>
        <row r="798">
          <cell r="A798" t="str">
            <v>7.2.4.2.</v>
          </cell>
          <cell r="B798" t="str">
            <v>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v>
          </cell>
          <cell r="C798" t="str">
            <v>I_000-52-1-04.60-0002</v>
          </cell>
          <cell r="K798">
            <v>2022</v>
          </cell>
          <cell r="M798">
            <v>2022</v>
          </cell>
        </row>
        <row r="799">
          <cell r="A799" t="str">
            <v>7.2.4.2.</v>
          </cell>
          <cell r="B799" t="str">
            <v>Модернизация АСДУ Княжпогостского РЭС (ЮЭС) (1 система)</v>
          </cell>
          <cell r="C799" t="str">
            <v>F_000-55-1-04.40-0151</v>
          </cell>
          <cell r="K799">
            <v>2015</v>
          </cell>
          <cell r="M799">
            <v>2017</v>
          </cell>
        </row>
        <row r="800">
          <cell r="A800" t="str">
            <v>7.2.4.2.</v>
          </cell>
          <cell r="B800" t="str">
            <v>Модернизация АСДУ Сыктывдинского РЭС (ЮЭС) (1 система)</v>
          </cell>
          <cell r="C800" t="str">
            <v>F_000-55-1-04.40-0383</v>
          </cell>
          <cell r="K800">
            <v>2015</v>
          </cell>
          <cell r="M800">
            <v>2017</v>
          </cell>
        </row>
        <row r="801">
          <cell r="A801" t="str">
            <v>7.2.4.2.</v>
          </cell>
          <cell r="B801" t="str">
            <v>Модернизация средств коллективного отображения на ДП Ухтинского РЭС (ЦЭС) (1 шт.)</v>
          </cell>
          <cell r="C801" t="str">
            <v>F_000-54-1-04.20-0629</v>
          </cell>
          <cell r="K801">
            <v>2017</v>
          </cell>
          <cell r="M801">
            <v>2018</v>
          </cell>
        </row>
        <row r="802">
          <cell r="A802" t="str">
            <v>7.2.4.2.</v>
          </cell>
          <cell r="B802" t="str">
            <v>Модернизация каналов связи ПгРЭС с установкой мачты связи на ДП ПгРЭС (ПЭС) (1 шт)</v>
          </cell>
          <cell r="C802" t="str">
            <v>F_000-52-1-04.30-0001</v>
          </cell>
          <cell r="K802">
            <v>2016</v>
          </cell>
          <cell r="M802">
            <v>2016</v>
          </cell>
        </row>
        <row r="803">
          <cell r="A803" t="str">
            <v>7.2.4.2.</v>
          </cell>
          <cell r="B803" t="str">
            <v>Техническое перевооружение устройств РЗА (ДФЗ) ВЛ-124 (ВЛ 110 кВ Городская – Кожва с отпайками), установленных на ПС 110/10 кВ «Городская», ПС 110/20/10 кВ «Кожва» (2 комплекта)</v>
          </cell>
          <cell r="C803" t="str">
            <v>G_000-52-1-04.60-0001</v>
          </cell>
          <cell r="K803">
            <v>2017</v>
          </cell>
          <cell r="M803">
            <v>2017</v>
          </cell>
        </row>
        <row r="804">
          <cell r="A804" t="str">
            <v>7.2.4.2.</v>
          </cell>
          <cell r="B804" t="str">
            <v>Модернизация средств коллективного отображения на ДП ОДС ПО «ПЭС» 1 (шт.)</v>
          </cell>
          <cell r="C804" t="str">
            <v>I_000-52-1-04.20-0001</v>
          </cell>
          <cell r="K804">
            <v>2025</v>
          </cell>
          <cell r="M804">
            <v>2025</v>
          </cell>
        </row>
        <row r="805">
          <cell r="A805" t="str">
            <v>7.2.4.2.</v>
          </cell>
          <cell r="B805" t="str">
            <v>Модернизация УРЗА, ТМ на ПС 110/35/6 кВ "Вой-Вож" (1 комплекс) транзита "Ухта - Восточная"</v>
          </cell>
          <cell r="C805" t="str">
            <v>I_000-54-1-04.60-0008</v>
          </cell>
          <cell r="K805">
            <v>2025</v>
          </cell>
          <cell r="M805">
            <v>2025</v>
          </cell>
        </row>
        <row r="806">
          <cell r="A806" t="str">
            <v>7.2.4.2.</v>
          </cell>
          <cell r="B806" t="str">
            <v>Модернизация УРЗА, ТМ, систем организации ОТ на ПС 110/10 кВ "Крутая" (1 комплекс) транзита "Ухта - Восточная"</v>
          </cell>
          <cell r="C806" t="str">
            <v>I_000-54-1-04.60-0009</v>
          </cell>
          <cell r="K806">
            <v>2025</v>
          </cell>
          <cell r="M806">
            <v>2025</v>
          </cell>
        </row>
        <row r="807">
          <cell r="A807" t="str">
            <v>7.2.4.2.</v>
          </cell>
          <cell r="B807" t="str">
            <v>Модернизация УРЗА, ТМ на ПС 110/10 кВ "Восточная" (1 комплекс) транзита "Ухта - Восточная"</v>
          </cell>
          <cell r="C807" t="str">
            <v>I_000-55-1-04.60-0018</v>
          </cell>
          <cell r="K807">
            <v>2024</v>
          </cell>
          <cell r="M807">
            <v>2025</v>
          </cell>
        </row>
        <row r="808">
          <cell r="A808" t="str">
            <v>7.2.4.2.</v>
          </cell>
          <cell r="B808" t="str">
            <v>Модернизация УРЗА, ТМ, систем организации ОТ на ПС 110/10 кВ "Корткерос" (1 комплекс) транзита "Ухта - Восточная"</v>
          </cell>
          <cell r="C808" t="str">
            <v>I_000-55-1-04.60-0019</v>
          </cell>
          <cell r="K808">
            <v>2024</v>
          </cell>
          <cell r="M808">
            <v>2025</v>
          </cell>
        </row>
        <row r="809">
          <cell r="A809" t="str">
            <v>7.2.4.2.</v>
          </cell>
          <cell r="B809" t="str">
            <v>Модернизация УРЗА, ТМ, систем организации ОТ на ПС 110/10 кВ "Сторожевск" (1 комплекс) транзита "Ухта - Восточная"</v>
          </cell>
          <cell r="C809" t="str">
            <v>I_000-55-1-04.60-0020</v>
          </cell>
          <cell r="K809">
            <v>2024</v>
          </cell>
          <cell r="M809">
            <v>2025</v>
          </cell>
        </row>
        <row r="810">
          <cell r="A810" t="str">
            <v>7.2.4.2.</v>
          </cell>
          <cell r="B810" t="str">
            <v>Модернизация УРЗА, ТМ, систем организации ОТ на ПС 110/10 кВ "Усть-Кулом" (1 комплекс) транзита "Ухта - Восточная"</v>
          </cell>
          <cell r="C810" t="str">
            <v>I_000-55-1-04.60-0021</v>
          </cell>
          <cell r="K810">
            <v>2024</v>
          </cell>
          <cell r="M810">
            <v>2025</v>
          </cell>
        </row>
        <row r="811">
          <cell r="A811" t="str">
            <v>7.2.4.2.</v>
          </cell>
          <cell r="B811" t="str">
            <v>Модернизация УРЗА, ТМ на ПС 110/10 кВ "Помоздино" (1 комплекс) транзита "Ухта - Восточная"</v>
          </cell>
          <cell r="C811" t="str">
            <v>I_000-55-1-04.60-0022</v>
          </cell>
          <cell r="K811">
            <v>2024</v>
          </cell>
          <cell r="M811">
            <v>2025</v>
          </cell>
        </row>
        <row r="812">
          <cell r="A812" t="str">
            <v>7.2.4.2.</v>
          </cell>
          <cell r="B812" t="str">
            <v>Модернизация сети радиосвязи производственного отделения «Печорские электрические сети» филиала ПАО «МРСК Северо-Запада» «Комиэнерго» с переходом на цифровой стандарт DMR (173 шт.)</v>
          </cell>
          <cell r="C812" t="str">
            <v>I_000-52-1-04.30-0004</v>
          </cell>
          <cell r="K812">
            <v>2024</v>
          </cell>
          <cell r="M812">
            <v>2024</v>
          </cell>
        </row>
        <row r="990">
          <cell r="A990" t="str">
            <v>7.3.</v>
          </cell>
          <cell r="B990"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990" t="str">
            <v>Г</v>
          </cell>
        </row>
        <row r="991">
          <cell r="A991" t="str">
            <v>7.3.1.</v>
          </cell>
          <cell r="B991" t="str">
            <v>Инвестиционные проекты, предусмотренные схемой и программой развития Единой энергетической системы России, всего, в том числе:</v>
          </cell>
          <cell r="C991" t="str">
            <v>Г</v>
          </cell>
        </row>
        <row r="995">
          <cell r="A995" t="str">
            <v>7.3.2.</v>
          </cell>
          <cell r="B995" t="str">
            <v>Инвестиционные проекты, предусмотренные схемой и программой развития субъекта Российской Федерации, всего, в том числе:</v>
          </cell>
          <cell r="C995" t="str">
            <v>Г</v>
          </cell>
        </row>
        <row r="996">
          <cell r="A996" t="str">
            <v>7.3.2.</v>
          </cell>
          <cell r="B996" t="str">
            <v>Строительство ВЛ 110 кВ ПС 220/110/10 кВ «Сыктывкар»-ПС 110/10 кВ «Краснозатонская» (ЮЭС) (ВЛ 110 кВ - 27,268 км, ПС 220/110/10 кВ - 2х16 МВА)</v>
          </cell>
          <cell r="C996" t="str">
            <v>F_000-55-2-01.12-0026</v>
          </cell>
          <cell r="K996">
            <v>2022</v>
          </cell>
          <cell r="M996">
            <v>2022</v>
          </cell>
        </row>
        <row r="997">
          <cell r="A997" t="str">
            <v>7.3.2.</v>
          </cell>
          <cell r="B997" t="str">
            <v>Строительство ПС 35/6,6/6,3 кВ "Чернореченская" с установкой трансформаторов 2х6,3 МВА и ВЛ 35 кВ протяженностью 6 км для обеспечения электроснабжения объектов АО «Шахта «Интауголь» в Республике Коми (ВЭС)</v>
          </cell>
          <cell r="C997" t="str">
            <v>F_000-51-2-03.21-0001</v>
          </cell>
          <cell r="K997">
            <v>2023</v>
          </cell>
          <cell r="M997">
            <v>2024</v>
          </cell>
        </row>
        <row r="998">
          <cell r="A998" t="str">
            <v>7.3.2.</v>
          </cell>
          <cell r="B998" t="str">
            <v>Строительство ВЛ-35 кВ в габаритах 110 кВ и новой ПС 35/10 кВ «Мамыль» (ЦЭС) (ВЛ 35 кВ - 24,282 км, ПС 35/10 кВ - 1х1,6 МВА)</v>
          </cell>
          <cell r="C998" t="str">
            <v>F_000-54-2-01.21-0004</v>
          </cell>
          <cell r="K998">
            <v>2015</v>
          </cell>
          <cell r="M998">
            <v>2016</v>
          </cell>
        </row>
        <row r="999">
          <cell r="A999" t="str">
            <v>7.3.2.</v>
          </cell>
          <cell r="B999" t="str">
            <v>Строительство ВЛ 110 кВ «Зеленоборск-Ижма» на участке от ПС 110/10 кВ «Лемью» до ПС 110/10 кВ «Ижма» протяженностью 109,547 км (ЦЭС)</v>
          </cell>
          <cell r="C999" t="str">
            <v>F_000-54-2-01.12-0967</v>
          </cell>
          <cell r="K999">
            <v>2016</v>
          </cell>
          <cell r="M999">
            <v>2017</v>
          </cell>
        </row>
        <row r="1002">
          <cell r="A1002" t="str">
            <v>7.4.</v>
          </cell>
          <cell r="B1002" t="str">
            <v>Прочее новое строительство объектов электросетевого хозяйства, всего, в том числе:</v>
          </cell>
          <cell r="C1002" t="str">
            <v>Г</v>
          </cell>
        </row>
        <row r="1003">
          <cell r="A1003" t="str">
            <v>7.4.</v>
          </cell>
          <cell r="B1003" t="str">
            <v>Строительство 2КЛ 10 кВ ЦРП №3 до опоры №90 существующей ВЛ 10 кВ ПС 110/10 «Човью - ЦРП №3" (СЭС) (КЛ 10 кВ - 1,266 км)</v>
          </cell>
          <cell r="C1003" t="str">
            <v>F_000-53-2-02.31-0630</v>
          </cell>
          <cell r="K1003">
            <v>2016</v>
          </cell>
          <cell r="M1003">
            <v>2016</v>
          </cell>
        </row>
        <row r="1004">
          <cell r="A1004" t="str">
            <v>7.4.</v>
          </cell>
          <cell r="B1004" t="str">
            <v>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v>
          </cell>
          <cell r="C1004" t="str">
            <v>F_000-53-2-03.31-0110</v>
          </cell>
          <cell r="K1004">
            <v>2015</v>
          </cell>
          <cell r="M1004">
            <v>2016</v>
          </cell>
        </row>
        <row r="1005">
          <cell r="A1005" t="str">
            <v>7.4.</v>
          </cell>
          <cell r="B1005" t="str">
            <v>Строительство ответвления от ВЛ 10 кВ яч.706Д ПС 110/10 кВ «Соколовка» протяженностью 11,951 км в Сыктывдинском районе</v>
          </cell>
          <cell r="C1005" t="str">
            <v>I_000-55-2-01.32-1849</v>
          </cell>
          <cell r="K1005">
            <v>2018</v>
          </cell>
          <cell r="M1005">
            <v>2019</v>
          </cell>
        </row>
        <row r="1012">
          <cell r="A1012" t="str">
            <v>7.5.</v>
          </cell>
          <cell r="B1012" t="str">
            <v>Покупка земельных участков для целей реализации инвестиционных проектов, всего, в том числе:</v>
          </cell>
          <cell r="C1012" t="str">
            <v>Г</v>
          </cell>
        </row>
        <row r="1019">
          <cell r="A1019" t="str">
            <v>7.6.</v>
          </cell>
          <cell r="B1019" t="str">
            <v>Прочие инвестиционные проекты, всего, в том числе:</v>
          </cell>
          <cell r="C1019" t="str">
            <v>Г</v>
          </cell>
        </row>
        <row r="1020">
          <cell r="A1020" t="str">
            <v>7.6.</v>
          </cell>
          <cell r="B1020" t="str">
            <v>Установка двух ПАЭС-2500 в р-не ПС 110/20/10 кВ "Усть-Цильма" для резервного электроснабжение Усть-Цилемского района (ЦЭС)</v>
          </cell>
          <cell r="C1020" t="str">
            <v>F_000-54-1-06.70-0669</v>
          </cell>
          <cell r="K1020">
            <v>0</v>
          </cell>
        </row>
        <row r="1021">
          <cell r="A1021" t="str">
            <v>7.6.</v>
          </cell>
          <cell r="B1021" t="str">
            <v>Установка средства коллективного отображения оперативно-диспетчерской информации на ДП ЮЭС (1 шт.) в г. Сыктывкаре</v>
          </cell>
          <cell r="C1021" t="str">
            <v>I_000-55-1-04.40-0001</v>
          </cell>
          <cell r="K1021">
            <v>2023</v>
          </cell>
          <cell r="M1021">
            <v>2023</v>
          </cell>
        </row>
        <row r="1022">
          <cell r="A1022" t="str">
            <v>7.6.</v>
          </cell>
          <cell r="B1022" t="str">
            <v>Установка передвижных дизельных станций мощностью 100 кВт в п. Мутный Материк, с. Щельябож, д. Захарвань в Усинском районе (3 шт.) (ПЭС)</v>
          </cell>
          <cell r="C1022" t="str">
            <v>F_000-52-2-06.70-0002</v>
          </cell>
          <cell r="K1022">
            <v>2020</v>
          </cell>
          <cell r="M1022">
            <v>2020</v>
          </cell>
        </row>
        <row r="1023">
          <cell r="A1023" t="str">
            <v>7.6.</v>
          </cell>
          <cell r="B1023" t="str">
            <v>Установка ДЭС модульного типа в с. Большая Пысса Удорского района (1 шт.) и сооружение кабельного выхода из ДЭС в КТП 10/0,4 кВ №0502 протяженностью 0,1 км (ЮЭС)</v>
          </cell>
          <cell r="C1023" t="str">
            <v>F_000-55-2-06.70-0001</v>
          </cell>
          <cell r="K1023">
            <v>2020</v>
          </cell>
          <cell r="M1023">
            <v>2020</v>
          </cell>
        </row>
        <row r="1024">
          <cell r="A1024" t="str">
            <v>7.6.</v>
          </cell>
          <cell r="B1024" t="str">
            <v>Установка КПП на территории АБК Краснозатонского РЭС (СЭС) (1 шт.)</v>
          </cell>
          <cell r="C1024" t="str">
            <v>F_000-53-1-06.20-0001</v>
          </cell>
          <cell r="K1024">
            <v>2019</v>
          </cell>
          <cell r="M1024">
            <v>2019</v>
          </cell>
        </row>
        <row r="1025">
          <cell r="A1025" t="str">
            <v>7.6.</v>
          </cell>
          <cell r="B1025"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1025" t="str">
            <v>G_000-51-1-06.20-0001</v>
          </cell>
          <cell r="K1025">
            <v>0</v>
          </cell>
        </row>
        <row r="1026">
          <cell r="A1026" t="str">
            <v>7.6.</v>
          </cell>
          <cell r="B1026"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1026" t="str">
            <v>G_000-52-1-06.20-0618</v>
          </cell>
          <cell r="K1026">
            <v>0</v>
          </cell>
        </row>
        <row r="1027">
          <cell r="A1027" t="str">
            <v>7.6.</v>
          </cell>
          <cell r="B1027" t="str">
            <v>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v>
          </cell>
          <cell r="C1027" t="str">
            <v>G_000-54-1-06.20-0001</v>
          </cell>
          <cell r="K1027">
            <v>0</v>
          </cell>
        </row>
        <row r="1028">
          <cell r="A1028" t="str">
            <v>7.6.</v>
          </cell>
          <cell r="B1028" t="str">
            <v>Оснащение системой контроля доступа на ТП производственного отделения «Южные электрические сети» филиала ПАО «МРСК Северо-Запада» «Комиэнерго» (57 комплектов)</v>
          </cell>
          <cell r="C1028" t="str">
            <v>G_000-55-1-06.20-0626</v>
          </cell>
          <cell r="K1028">
            <v>2017</v>
          </cell>
          <cell r="M1028">
            <v>2018</v>
          </cell>
        </row>
        <row r="1029">
          <cell r="A1029" t="str">
            <v>7.6.</v>
          </cell>
          <cell r="B1029"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1029" t="str">
            <v>G_000-53-1-06.20-0002</v>
          </cell>
          <cell r="K1029">
            <v>0</v>
          </cell>
        </row>
        <row r="1030">
          <cell r="A1030" t="str">
            <v>7.6.</v>
          </cell>
          <cell r="B1030" t="str">
            <v>Приобретение автомобилей модели Рено Дастер (2 шт.)</v>
          </cell>
          <cell r="C1030" t="str">
            <v>F_000-56-1-07.10-0001</v>
          </cell>
          <cell r="K1030">
            <v>2018</v>
          </cell>
          <cell r="M1030">
            <v>2018</v>
          </cell>
        </row>
        <row r="1031">
          <cell r="A1031" t="str">
            <v>7.6.</v>
          </cell>
          <cell r="B1031" t="str">
            <v>Приобретение автомобильного топливного заправщика модели АТЗ-10 (1 шт.)</v>
          </cell>
          <cell r="C1031" t="str">
            <v>G_000-56-1-07.10-0104</v>
          </cell>
          <cell r="K1031">
            <v>2017</v>
          </cell>
          <cell r="M1031">
            <v>2017</v>
          </cell>
        </row>
        <row r="1032">
          <cell r="A1032" t="str">
            <v>7.6.</v>
          </cell>
          <cell r="B1032" t="str">
            <v>Приобретение бульдозера Т-11 Четра (1 шт.)</v>
          </cell>
          <cell r="C1032" t="str">
            <v>G_000-56-1-07.10-0105</v>
          </cell>
          <cell r="K1032">
            <v>2017</v>
          </cell>
          <cell r="M1032">
            <v>2017</v>
          </cell>
        </row>
        <row r="1033">
          <cell r="A1033" t="str">
            <v>7.6.</v>
          </cell>
          <cell r="B1033" t="str">
            <v>Приобретение бурильно-крановых машин модели БКМ-317-03 на шасси ГАЗ (4 шт.)</v>
          </cell>
          <cell r="C1033" t="str">
            <v>G_000-56-1-07.10-0109</v>
          </cell>
          <cell r="K1033">
            <v>2018</v>
          </cell>
          <cell r="M1033">
            <v>2018</v>
          </cell>
        </row>
        <row r="1034">
          <cell r="A1034" t="str">
            <v>7.6.</v>
          </cell>
          <cell r="B1034" t="str">
            <v>Приобретение бурильно-крановых машин модели БМ-205Д на шасси МТЗ (15 шт.)</v>
          </cell>
          <cell r="C1034" t="str">
            <v>G_000-56-1-07.10-0110</v>
          </cell>
          <cell r="K1034">
            <v>2024</v>
          </cell>
          <cell r="M1034">
            <v>2024</v>
          </cell>
        </row>
        <row r="1035">
          <cell r="A1035" t="str">
            <v>7.6.</v>
          </cell>
          <cell r="B1035" t="str">
            <v>Приобретение автомобиля ВАЗ-21214 (1 шт.)</v>
          </cell>
          <cell r="C1035" t="str">
            <v>G_000-56-1-07.10-0111</v>
          </cell>
          <cell r="K1035">
            <v>2017</v>
          </cell>
          <cell r="M1035">
            <v>2017</v>
          </cell>
        </row>
        <row r="1036">
          <cell r="A1036" t="str">
            <v>7.6.</v>
          </cell>
          <cell r="B1036" t="str">
            <v>Приобретение автомобилей ГАЗ-27527 (41 шт.)</v>
          </cell>
          <cell r="C1036" t="str">
            <v>G_000-56-1-07.10-0112</v>
          </cell>
          <cell r="K1036">
            <v>2018</v>
          </cell>
          <cell r="M1036">
            <v>2019</v>
          </cell>
        </row>
        <row r="1037">
          <cell r="A1037" t="str">
            <v>7.6.</v>
          </cell>
          <cell r="B1037" t="str">
            <v>Приобретение автомобилей ГАЗ-33081 (30 шт.)</v>
          </cell>
          <cell r="C1037" t="str">
            <v>G_000-56-1-07.10-0113</v>
          </cell>
          <cell r="K1037">
            <v>2023</v>
          </cell>
          <cell r="M1037">
            <v>2023</v>
          </cell>
        </row>
        <row r="1038">
          <cell r="A1038" t="str">
            <v>7.6.</v>
          </cell>
          <cell r="B1038" t="str">
            <v>Приобретение гусеничного транспортера модели ГТТ (1 шт.)</v>
          </cell>
          <cell r="C1038" t="str">
            <v>G_000-56-1-07.10-0115</v>
          </cell>
          <cell r="K1038">
            <v>2017</v>
          </cell>
          <cell r="M1038">
            <v>2017</v>
          </cell>
        </row>
        <row r="1039">
          <cell r="A1039" t="str">
            <v>7.6.</v>
          </cell>
          <cell r="B1039" t="str">
            <v>Приобретение автомобиля КамАЗ 53504-6910-46 (1 шт.)</v>
          </cell>
          <cell r="C1039" t="str">
            <v>G_000-56-1-07.10-0118</v>
          </cell>
          <cell r="K1039">
            <v>2017</v>
          </cell>
          <cell r="M1039">
            <v>2017</v>
          </cell>
        </row>
        <row r="1040">
          <cell r="A1040" t="str">
            <v>7.6.</v>
          </cell>
          <cell r="B1040" t="str">
            <v>Приобретение автомобиля КамАЗ-43118 (3 шт.)</v>
          </cell>
          <cell r="C1040" t="str">
            <v>G_000-56-1-07.10-0119</v>
          </cell>
          <cell r="K1040">
            <v>2025</v>
          </cell>
          <cell r="M1040">
            <v>2025</v>
          </cell>
        </row>
        <row r="1041">
          <cell r="A1041" t="str">
            <v>7.6.</v>
          </cell>
          <cell r="B1041" t="str">
            <v>Приобретение автомобилей КамАЗ-43118-3049 (4 шт.)</v>
          </cell>
          <cell r="C1041" t="str">
            <v>G_000-56-1-07.10-0120</v>
          </cell>
          <cell r="K1041">
            <v>2025</v>
          </cell>
          <cell r="M1041">
            <v>2025</v>
          </cell>
        </row>
        <row r="1042">
          <cell r="A1042" t="str">
            <v>7.6.</v>
          </cell>
          <cell r="B1042" t="str">
            <v>Приобретение автомобилей КамАЗ-5350-42 (2 шт.)</v>
          </cell>
          <cell r="C1042" t="str">
            <v>G_000-56-1-07.10-0122</v>
          </cell>
          <cell r="K1042">
            <v>2016</v>
          </cell>
          <cell r="M1042">
            <v>2017</v>
          </cell>
        </row>
        <row r="1043">
          <cell r="A1043" t="str">
            <v>7.6.</v>
          </cell>
          <cell r="B1043" t="str">
            <v>Приобретение автомобилей КамАЗ-65116 (6 шт.)</v>
          </cell>
          <cell r="C1043" t="str">
            <v>G_000-56-1-07.10-0123</v>
          </cell>
          <cell r="K1043">
            <v>2025</v>
          </cell>
          <cell r="M1043">
            <v>2025</v>
          </cell>
        </row>
        <row r="1044">
          <cell r="A1044" t="str">
            <v>7.6.</v>
          </cell>
          <cell r="B1044" t="str">
            <v>Приобретение автомобиля КамАЗ-65221 (1 шт.)</v>
          </cell>
          <cell r="C1044" t="str">
            <v>G_000-56-1-07.10-0124</v>
          </cell>
          <cell r="K1044">
            <v>2019</v>
          </cell>
          <cell r="M1044">
            <v>2020</v>
          </cell>
        </row>
        <row r="1045">
          <cell r="A1045" t="str">
            <v>7.6.</v>
          </cell>
          <cell r="B1045" t="str">
            <v>Приобретение многофункциональных кранов-манипуляторов на гусеничном шасси модели МКМ-200 (2 шт.)</v>
          </cell>
          <cell r="C1045" t="str">
            <v>G_000-56-1-07.10-0126</v>
          </cell>
          <cell r="K1045">
            <v>2016</v>
          </cell>
          <cell r="M1045">
            <v>2017</v>
          </cell>
        </row>
        <row r="1046">
          <cell r="A1046" t="str">
            <v>7.6.</v>
          </cell>
          <cell r="B1046" t="str">
            <v>Приобретение передвижной комбинированной электролаборатории на шасси ГАЗон-Next (1 шт.)</v>
          </cell>
          <cell r="C1046" t="str">
            <v>G_000-56-1-07.10-0130</v>
          </cell>
          <cell r="K1046">
            <v>2016</v>
          </cell>
          <cell r="M1046">
            <v>2016</v>
          </cell>
        </row>
        <row r="1047">
          <cell r="A1047" t="str">
            <v>7.6.</v>
          </cell>
          <cell r="B1047" t="str">
            <v>Приобретение передвижной комбинированной электролаборатории на шасси КамАЗ-43118 (1 шт.)</v>
          </cell>
          <cell r="C1047" t="str">
            <v>G_000-56-1-07.10-0131</v>
          </cell>
          <cell r="K1047">
            <v>2018</v>
          </cell>
          <cell r="M1047">
            <v>2019</v>
          </cell>
        </row>
        <row r="1048">
          <cell r="A1048" t="str">
            <v>7.6.</v>
          </cell>
          <cell r="B1048" t="str">
            <v>Приобретение автомобильного подъёмника модели АГП-18Т на шасси ГАЗ (1 шт.)</v>
          </cell>
          <cell r="C1048" t="str">
            <v>G_000-56-1-07.10-0132</v>
          </cell>
          <cell r="K1048">
            <v>2017</v>
          </cell>
          <cell r="M1048">
            <v>2017</v>
          </cell>
        </row>
        <row r="1049">
          <cell r="A1049" t="str">
            <v>7.6.</v>
          </cell>
          <cell r="B1049" t="str">
            <v>Приобретение полуприцепа 97461-0000030-68 (1 шт.)</v>
          </cell>
          <cell r="C1049" t="str">
            <v>G_000-56-1-07.10-0133</v>
          </cell>
          <cell r="K1049">
            <v>2017</v>
          </cell>
          <cell r="M1049">
            <v>2017</v>
          </cell>
        </row>
        <row r="1050">
          <cell r="A1050" t="str">
            <v>7.6.</v>
          </cell>
          <cell r="B1050" t="str">
            <v>Приобретение полуприцепа 9942L2 (1 шт.)</v>
          </cell>
          <cell r="C1050" t="str">
            <v>G_000-56-1-07.10-0135</v>
          </cell>
          <cell r="K1050">
            <v>2017</v>
          </cell>
          <cell r="M1050">
            <v>2017</v>
          </cell>
        </row>
        <row r="1051">
          <cell r="A1051" t="str">
            <v>7.6.</v>
          </cell>
          <cell r="B1051" t="str">
            <v>Приобретение полуприцепов HARTUNG 9433.380 (1 шт.)</v>
          </cell>
          <cell r="C1051" t="str">
            <v>G_000-56-1-07.10-0136</v>
          </cell>
          <cell r="K1051">
            <v>2017</v>
          </cell>
          <cell r="M1051">
            <v>2017</v>
          </cell>
        </row>
        <row r="1052">
          <cell r="A1052" t="str">
            <v>7.6.</v>
          </cell>
          <cell r="B1052" t="str">
            <v>Приобретение бортового полуприцепа 849091 (1 шт.)</v>
          </cell>
          <cell r="C1052" t="str">
            <v>G_000-56-1-07.10-0137</v>
          </cell>
          <cell r="K1052">
            <v>2017</v>
          </cell>
          <cell r="M1052">
            <v>2017</v>
          </cell>
        </row>
        <row r="1053">
          <cell r="A1053" t="str">
            <v>7.6.</v>
          </cell>
          <cell r="B1053" t="str">
            <v>Приобретение полуприцепа ППБ-18Б-21-12К (1 шт.)</v>
          </cell>
          <cell r="C1053" t="str">
            <v>G_000-56-1-07.10-0138</v>
          </cell>
          <cell r="K1053">
            <v>2017</v>
          </cell>
          <cell r="M1053">
            <v>2017</v>
          </cell>
        </row>
        <row r="1054">
          <cell r="A1054" t="str">
            <v>7.6.</v>
          </cell>
          <cell r="B1054" t="str">
            <v>Приобретение полуприцепа-тяжеловоза 938530-030 МТУ (1 шт.)</v>
          </cell>
          <cell r="C1054" t="str">
            <v>G_000-56-1-07.10-0139</v>
          </cell>
          <cell r="K1054">
            <v>2017</v>
          </cell>
          <cell r="M1054">
            <v>2017</v>
          </cell>
        </row>
        <row r="1055">
          <cell r="A1055" t="str">
            <v>7.6.</v>
          </cell>
          <cell r="B1055" t="str">
            <v>Приобретение передвижной комбинированной электролаборатории на шасси ГАЗ-33081 (1 шт.)</v>
          </cell>
          <cell r="C1055" t="str">
            <v>G_000-56-1-07.10-0140</v>
          </cell>
          <cell r="K1055">
            <v>2018</v>
          </cell>
          <cell r="M1055">
            <v>2019</v>
          </cell>
        </row>
        <row r="1056">
          <cell r="A1056" t="str">
            <v>7.6.</v>
          </cell>
          <cell r="B1056" t="str">
            <v>Приобретение прицепов 81013 D (4 шт.)</v>
          </cell>
          <cell r="C1056" t="str">
            <v>G_000-56-1-07.10-0141</v>
          </cell>
          <cell r="K1056">
            <v>2017</v>
          </cell>
          <cell r="M1056">
            <v>2017</v>
          </cell>
        </row>
        <row r="1057">
          <cell r="A1057" t="str">
            <v>7.6.</v>
          </cell>
          <cell r="B1057" t="str">
            <v>Приобретение прицепа Багем 711023 (1 шт.)</v>
          </cell>
          <cell r="C1057" t="str">
            <v>G_000-56-1-07.10-0142</v>
          </cell>
          <cell r="K1057">
            <v>0</v>
          </cell>
        </row>
        <row r="1058">
          <cell r="A1058" t="str">
            <v>7.6.</v>
          </cell>
          <cell r="B1058" t="str">
            <v>Приобретение прицепа МЗСА 817735.001-05 (1 шт.)</v>
          </cell>
          <cell r="C1058" t="str">
            <v>G_000-56-1-07.10-0144</v>
          </cell>
          <cell r="K1058">
            <v>2016</v>
          </cell>
          <cell r="M1058">
            <v>2017</v>
          </cell>
        </row>
        <row r="1059">
          <cell r="A1059" t="str">
            <v>7.6.</v>
          </cell>
          <cell r="B1059" t="str">
            <v>Приобретение прицепов МЗСА 817711.001-05 (6 шт.)</v>
          </cell>
          <cell r="C1059" t="str">
            <v>G_000-56-1-07.10-0145</v>
          </cell>
          <cell r="K1059">
            <v>2017</v>
          </cell>
          <cell r="M1059">
            <v>2017</v>
          </cell>
        </row>
        <row r="1060">
          <cell r="A1060" t="str">
            <v>7.6.</v>
          </cell>
          <cell r="B1060" t="str">
            <v>Приобретение снегоболотохода TINGER ARMOR (1 шт.)</v>
          </cell>
          <cell r="C1060" t="str">
            <v>G_000-56-1-07.10-0147</v>
          </cell>
          <cell r="K1060">
            <v>2017</v>
          </cell>
          <cell r="M1060">
            <v>2017</v>
          </cell>
        </row>
        <row r="1061">
          <cell r="A1061" t="str">
            <v>7.6.</v>
          </cell>
          <cell r="B1061" t="str">
            <v>Приобретение снегоходов Буран АДЕ (14 шт.)</v>
          </cell>
          <cell r="C1061" t="str">
            <v>G_000-56-1-07.10-0149</v>
          </cell>
          <cell r="K1061">
            <v>2017</v>
          </cell>
          <cell r="M1061">
            <v>2017</v>
          </cell>
        </row>
        <row r="1062">
          <cell r="A1062" t="str">
            <v>7.6.</v>
          </cell>
          <cell r="B1062" t="str">
            <v>Приобретение снегоходов Шихан Д-2Е (2 шт.)</v>
          </cell>
          <cell r="C1062" t="str">
            <v>G_000-56-1-07.10-0150</v>
          </cell>
          <cell r="K1062">
            <v>0</v>
          </cell>
        </row>
        <row r="1063">
          <cell r="A1063" t="str">
            <v>7.6.</v>
          </cell>
          <cell r="B1063" t="str">
            <v>Приобретение автомобилей УАЗ-3163-305-30 (32 шт.)</v>
          </cell>
          <cell r="C1063" t="str">
            <v>G_000-56-1-07.10-0151</v>
          </cell>
          <cell r="K1063">
            <v>2019</v>
          </cell>
          <cell r="M1063">
            <v>2019</v>
          </cell>
        </row>
        <row r="1064">
          <cell r="A1064" t="str">
            <v>7.6.</v>
          </cell>
          <cell r="B1064" t="str">
            <v>Приобретение автомобиля УАЗ-390994-460 (1 шт.)</v>
          </cell>
          <cell r="C1064" t="str">
            <v>G_000-56-1-07.10-0152</v>
          </cell>
          <cell r="K1064">
            <v>2017</v>
          </cell>
          <cell r="M1064">
            <v>2018</v>
          </cell>
        </row>
        <row r="1065">
          <cell r="A1065" t="str">
            <v>7.6.</v>
          </cell>
          <cell r="B1065" t="str">
            <v>Приобретение автомобилей УАЗ-390995-460 (64 шт.)</v>
          </cell>
          <cell r="C1065" t="str">
            <v>G_000-56-1-07.10-0153</v>
          </cell>
          <cell r="K1065">
            <v>2024</v>
          </cell>
          <cell r="M1065">
            <v>2024</v>
          </cell>
        </row>
        <row r="1066">
          <cell r="A1066" t="str">
            <v>7.6.</v>
          </cell>
          <cell r="B1066" t="str">
            <v>Приобретение автомобилей УрАЛ-44202 (3 шт.)</v>
          </cell>
          <cell r="C1066" t="str">
            <v>G_000-56-1-07.10-0155</v>
          </cell>
          <cell r="K1066">
            <v>2017</v>
          </cell>
          <cell r="M1066">
            <v>2017</v>
          </cell>
        </row>
        <row r="1067">
          <cell r="A1067" t="str">
            <v>7.6.</v>
          </cell>
          <cell r="B1067" t="str">
            <v>Приобретение автомобиля УрАЛ-58312 (1 шт.)</v>
          </cell>
          <cell r="C1067" t="str">
            <v>G_000-56-1-07.10-0157</v>
          </cell>
          <cell r="K1067">
            <v>0</v>
          </cell>
        </row>
        <row r="1068">
          <cell r="A1068" t="str">
            <v>7.6.</v>
          </cell>
          <cell r="B1068" t="str">
            <v>Приобретение экскаваторов ЭБП-9 (3 шт.)</v>
          </cell>
          <cell r="C1068" t="str">
            <v>G_000-56-1-07.10-0159</v>
          </cell>
          <cell r="K1068">
            <v>2017</v>
          </cell>
          <cell r="M1068">
            <v>2017</v>
          </cell>
        </row>
        <row r="1069">
          <cell r="A1069" t="str">
            <v>7.6.</v>
          </cell>
          <cell r="B1069" t="str">
            <v>Приобретение автомобилей ГАЗ-2705 (4 шт.)</v>
          </cell>
          <cell r="C1069" t="str">
            <v>I_000-56-1-07.10-0161</v>
          </cell>
          <cell r="K1069">
            <v>2018</v>
          </cell>
          <cell r="M1069">
            <v>2018</v>
          </cell>
        </row>
        <row r="1070">
          <cell r="A1070" t="str">
            <v>7.6.</v>
          </cell>
          <cell r="B1070" t="str">
            <v>Приобретение гусеничной техники (2 шт.)</v>
          </cell>
          <cell r="C1070" t="str">
            <v>I_000-56-1-07.10-0164</v>
          </cell>
          <cell r="K1070">
            <v>2019</v>
          </cell>
          <cell r="M1070">
            <v>2019</v>
          </cell>
        </row>
        <row r="1071">
          <cell r="A1071" t="str">
            <v>7.6.</v>
          </cell>
          <cell r="B1071" t="str">
            <v>Приобретение автомобилей КАМАЗ 43118-46 с КМУ Kanglim KS 2056Н (3 шт.)</v>
          </cell>
          <cell r="C1071" t="str">
            <v>I_000-56-1-07.10-0165</v>
          </cell>
          <cell r="K1071">
            <v>2019</v>
          </cell>
          <cell r="M1071">
            <v>2019</v>
          </cell>
        </row>
        <row r="1072">
          <cell r="A1072" t="str">
            <v>7.6.</v>
          </cell>
          <cell r="B1072" t="str">
            <v>Приобретение седельных тягачей Камаз 53504-6910-46 с КМУ ИМ-150 (4 шт.)</v>
          </cell>
          <cell r="C1072" t="str">
            <v>I_000-56-1-07.10-0166</v>
          </cell>
          <cell r="K1072">
            <v>2024</v>
          </cell>
          <cell r="M1072">
            <v>2024</v>
          </cell>
        </row>
        <row r="1073">
          <cell r="A1073" t="str">
            <v>7.6.</v>
          </cell>
          <cell r="B1073" t="str">
            <v>Приобретение автомобилей Лада Ларгус (3 шт.)</v>
          </cell>
          <cell r="C1073" t="str">
            <v>I_000-56-1-07.10-0172</v>
          </cell>
          <cell r="K1073">
            <v>2018</v>
          </cell>
          <cell r="M1073">
            <v>2018</v>
          </cell>
        </row>
        <row r="1074">
          <cell r="A1074" t="str">
            <v>7.6.</v>
          </cell>
          <cell r="B1074" t="str">
            <v>Приобретение автомобилей ПАЗ-320405 (4 шт.)</v>
          </cell>
          <cell r="C1074" t="str">
            <v>I_000-56-1-07.10-0167</v>
          </cell>
          <cell r="K1074">
            <v>2025</v>
          </cell>
          <cell r="M1074">
            <v>2025</v>
          </cell>
        </row>
        <row r="1075">
          <cell r="A1075" t="str">
            <v>7.6.</v>
          </cell>
          <cell r="B1075" t="str">
            <v>Приобретение фронтального погрузчика Амкодор-342В (1 шт.)</v>
          </cell>
          <cell r="C1075" t="str">
            <v>I_000-56-1-07.10-0168</v>
          </cell>
          <cell r="K1075">
            <v>2018</v>
          </cell>
          <cell r="M1075">
            <v>2018</v>
          </cell>
        </row>
        <row r="1076">
          <cell r="A1076" t="str">
            <v>7.6.</v>
          </cell>
          <cell r="B1076" t="str">
            <v>Приобретение экскаватора-погрузчиков TEREX TLB 825 (6 шт.)</v>
          </cell>
          <cell r="C1076" t="str">
            <v>I_000-56-1-07.10-0169</v>
          </cell>
          <cell r="K1076">
            <v>2025</v>
          </cell>
          <cell r="M1076">
            <v>2025</v>
          </cell>
        </row>
        <row r="1077">
          <cell r="A1077" t="str">
            <v>7.6.</v>
          </cell>
          <cell r="B1077" t="str">
            <v>Приобретение фрезерно-роторного снегоочистителя К-703 (1 шт.)</v>
          </cell>
          <cell r="C1077" t="str">
            <v>I_000-56-1-07.10-0170</v>
          </cell>
          <cell r="K1077">
            <v>2018</v>
          </cell>
          <cell r="M1077">
            <v>2018</v>
          </cell>
        </row>
        <row r="1078">
          <cell r="A1078" t="str">
            <v>7.6.</v>
          </cell>
          <cell r="B1078" t="str">
            <v>Приобретение фрезерно-роторного снегоочистителя на базе МТЗ (1 шт.)</v>
          </cell>
          <cell r="C1078" t="str">
            <v>I_000-56-1-07.10-0171</v>
          </cell>
          <cell r="K1078">
            <v>2018</v>
          </cell>
          <cell r="M1078">
            <v>2018</v>
          </cell>
        </row>
        <row r="1079">
          <cell r="A1079" t="str">
            <v>7.6.</v>
          </cell>
          <cell r="B1079" t="str">
            <v>Приобретение автовышки ПСС-131.22 на шасси КАМАЗ-43502 (3 шт.)</v>
          </cell>
          <cell r="C1079" t="str">
            <v>I_000-56-1-07.10-0175</v>
          </cell>
          <cell r="K1079">
            <v>2025</v>
          </cell>
          <cell r="M1079">
            <v>2025</v>
          </cell>
        </row>
        <row r="1080">
          <cell r="A1080" t="str">
            <v>7.6.</v>
          </cell>
          <cell r="B1080" t="str">
            <v>Приобретение полуприцепов с кониками (3 шт.)</v>
          </cell>
          <cell r="C1080" t="str">
            <v>I_000-56-1-07.10-0177</v>
          </cell>
          <cell r="K1080">
            <v>2023</v>
          </cell>
          <cell r="M1080">
            <v>2023</v>
          </cell>
        </row>
        <row r="1081">
          <cell r="A1081" t="str">
            <v>7.6.</v>
          </cell>
          <cell r="B1081" t="str">
            <v>Приобретение вил грузовых (1 шт.)</v>
          </cell>
          <cell r="C1081" t="str">
            <v>I_000-56-1-07.10-0178</v>
          </cell>
          <cell r="K1081">
            <v>2018</v>
          </cell>
          <cell r="M1081">
            <v>2018</v>
          </cell>
        </row>
        <row r="1082">
          <cell r="A1082" t="str">
            <v>7.6.</v>
          </cell>
          <cell r="B1082" t="str">
            <v>Приобретение кунга для автомобиля SsangYong (1 шт.)</v>
          </cell>
          <cell r="C1082" t="str">
            <v>I_000-56-1-07.10-0179</v>
          </cell>
          <cell r="K1082">
            <v>2018</v>
          </cell>
          <cell r="M1082">
            <v>2018</v>
          </cell>
        </row>
        <row r="1083">
          <cell r="A1083" t="str">
            <v>7.6.</v>
          </cell>
          <cell r="B1083" t="str">
            <v>Приобретение экскаватора-погрузчика ЧЛМЗ 310.1 (1 шт.)</v>
          </cell>
          <cell r="C1083" t="str">
            <v>I_000-56-1-07.10-0180</v>
          </cell>
          <cell r="K1083">
            <v>2018</v>
          </cell>
          <cell r="M1083">
            <v>2018</v>
          </cell>
        </row>
        <row r="1084">
          <cell r="A1084" t="str">
            <v>7.6.</v>
          </cell>
          <cell r="B1084" t="str">
            <v>Приобретение бурильно-крановых машин БМ-308А (6 шт.)</v>
          </cell>
          <cell r="C1084" t="str">
            <v>I_000-56-1-07.10-0181</v>
          </cell>
          <cell r="K1084">
            <v>2025</v>
          </cell>
          <cell r="M1084">
            <v>2025</v>
          </cell>
        </row>
        <row r="1085">
          <cell r="A1085" t="str">
            <v>7.6.</v>
          </cell>
          <cell r="B1085" t="str">
            <v>Приобретение многофункционального крана-манипулятора МКМ-200Т (2 шт.)</v>
          </cell>
          <cell r="C1085" t="str">
            <v>I_000-56-1-07.10-0182</v>
          </cell>
          <cell r="K1085">
            <v>2024</v>
          </cell>
          <cell r="M1085">
            <v>2024</v>
          </cell>
        </row>
        <row r="1086">
          <cell r="A1086" t="str">
            <v>7.6.</v>
          </cell>
          <cell r="B1086" t="str">
            <v>Приобретение вездеходов ТМ-140 (5 шт.)</v>
          </cell>
          <cell r="C1086" t="str">
            <v>I_000-56-1-07.10-0183</v>
          </cell>
          <cell r="K1086">
            <v>2025</v>
          </cell>
          <cell r="M1086">
            <v>2025</v>
          </cell>
        </row>
        <row r="1087">
          <cell r="A1087" t="str">
            <v>7.6.</v>
          </cell>
          <cell r="B1087" t="str">
            <v>Приобретение передвижных копрессоров ПКСД 5.25 ДМ на шасси (3 шт.)</v>
          </cell>
          <cell r="C1087" t="str">
            <v>I_000-56-1-07.10-0184</v>
          </cell>
          <cell r="K1087">
            <v>2019</v>
          </cell>
          <cell r="M1087">
            <v>2019</v>
          </cell>
        </row>
        <row r="1088">
          <cell r="A1088" t="str">
            <v>7.6.</v>
          </cell>
          <cell r="B1088" t="str">
            <v>Создание программно-технического комплекса Центра управления сетями в филиале ОАО "МРСК Северо-Запада" "Комиэнерго" (1 шт)</v>
          </cell>
          <cell r="C1088" t="str">
            <v>F_000-56-1-04.50-0955</v>
          </cell>
          <cell r="K1088">
            <v>2015</v>
          </cell>
          <cell r="M1088">
            <v>2016</v>
          </cell>
        </row>
        <row r="1089">
          <cell r="A1089" t="str">
            <v>7.6.</v>
          </cell>
          <cell r="B1089" t="str">
            <v>Приобретение автомобиля ВАЗ-213100 (1 шт.)</v>
          </cell>
          <cell r="C1089" t="str">
            <v>F_000-56-1-07.10-0005</v>
          </cell>
          <cell r="K1089">
            <v>2015</v>
          </cell>
          <cell r="M1089">
            <v>2016</v>
          </cell>
        </row>
        <row r="1090">
          <cell r="A1090" t="str">
            <v>7.6.</v>
          </cell>
          <cell r="B1090" t="str">
            <v>Приобретение моторной лодки Windboat-42 с лодочным мотором F15 CMHS (1 шт.)</v>
          </cell>
          <cell r="C1090" t="str">
            <v>F_000-56-1-07.10-0021</v>
          </cell>
          <cell r="K1090">
            <v>2016</v>
          </cell>
          <cell r="M1090">
            <v>2016</v>
          </cell>
        </row>
        <row r="1091">
          <cell r="A1091" t="str">
            <v>7.6.</v>
          </cell>
          <cell r="B1091" t="str">
            <v>Приобретение автокранов КС 55713 на шасси Камаз 43118 (2 шт.)</v>
          </cell>
          <cell r="C1091" t="str">
            <v>I_000-56-1-07.10-0186</v>
          </cell>
          <cell r="K1091">
            <v>2022</v>
          </cell>
          <cell r="M1091">
            <v>2022</v>
          </cell>
        </row>
        <row r="1092">
          <cell r="A1092" t="str">
            <v>7.6.</v>
          </cell>
          <cell r="B1092" t="str">
            <v>Приобретение бульдозеров Б10МБ (4 шт.)</v>
          </cell>
          <cell r="C1092" t="str">
            <v>I_000-56-1-07.10-0188</v>
          </cell>
          <cell r="K1092">
            <v>2023</v>
          </cell>
          <cell r="M1092">
            <v>2023</v>
          </cell>
        </row>
        <row r="1093">
          <cell r="A1093" t="str">
            <v>7.6.</v>
          </cell>
          <cell r="B1093" t="str">
            <v>Приобретение оборудования центра обработки данных (60 шт.)</v>
          </cell>
          <cell r="C1093" t="str">
            <v>F_000-56-1-07.20-0104</v>
          </cell>
          <cell r="K1093">
            <v>2019</v>
          </cell>
          <cell r="M1093">
            <v>2019</v>
          </cell>
        </row>
        <row r="1094">
          <cell r="A1094" t="str">
            <v>7.6.</v>
          </cell>
          <cell r="B1094" t="str">
            <v>Приобретение оборудования серверных площадок (55 шт.)</v>
          </cell>
          <cell r="C1094" t="str">
            <v>F_000-56-1-07.20-0105</v>
          </cell>
          <cell r="K1094">
            <v>2019</v>
          </cell>
          <cell r="M1094">
            <v>2019</v>
          </cell>
        </row>
        <row r="1095">
          <cell r="A1095" t="str">
            <v>7.6.</v>
          </cell>
          <cell r="B1095" t="str">
            <v>Построение, унификация и оптимизация инфраструктурных сервисов (21 шт.)</v>
          </cell>
          <cell r="C1095" t="str">
            <v>F_000-56-1-07.20-0107</v>
          </cell>
          <cell r="K1095">
            <v>2022</v>
          </cell>
          <cell r="M1095">
            <v>2022</v>
          </cell>
        </row>
        <row r="1096">
          <cell r="A1096" t="str">
            <v>7.6.</v>
          </cell>
          <cell r="B1096" t="str">
            <v>Приобретение оборудования для автоматизизации рабочих мест пользователя (29 шт.)</v>
          </cell>
          <cell r="C1096" t="str">
            <v>F_000-56-1-07.20-0108</v>
          </cell>
          <cell r="K1096">
            <v>2017</v>
          </cell>
          <cell r="M1096">
            <v>2018</v>
          </cell>
        </row>
        <row r="1097">
          <cell r="A1097" t="str">
            <v>7.6.</v>
          </cell>
          <cell r="B1097" t="str">
            <v>Приобретение оборудования и приборов для эксплуатации (24 шт.)</v>
          </cell>
          <cell r="C1097" t="str">
            <v>F_000-56-1-07.30-0105</v>
          </cell>
          <cell r="K1097">
            <v>2018</v>
          </cell>
          <cell r="M1097">
            <v>2018</v>
          </cell>
        </row>
        <row r="1098">
          <cell r="A1098" t="str">
            <v>7.6.</v>
          </cell>
          <cell r="B1098" t="str">
            <v>Приобретение оборудования и приборов для диагностики, испытаний и измерений (43 шт.)</v>
          </cell>
          <cell r="C1098" t="str">
            <v>F_000-56-1-07.30-0106</v>
          </cell>
          <cell r="K1098">
            <v>2024</v>
          </cell>
          <cell r="M1098">
            <v>2024</v>
          </cell>
        </row>
        <row r="1099">
          <cell r="A1099" t="str">
            <v>7.6.</v>
          </cell>
          <cell r="B1099" t="str">
            <v>Приобретение измерительных приборов и устройств РЗА (27 шт.)</v>
          </cell>
          <cell r="C1099" t="str">
            <v>F_000-56-1-07.30-0107</v>
          </cell>
          <cell r="K1099">
            <v>2021</v>
          </cell>
          <cell r="M1099">
            <v>2021</v>
          </cell>
        </row>
        <row r="1100">
          <cell r="A1100" t="str">
            <v>7.6.</v>
          </cell>
          <cell r="B1100" t="str">
            <v>Приобретение оборудования и приборов для контроля качества электроэнергии (51 шт.)</v>
          </cell>
          <cell r="C1100" t="str">
            <v>F_000-56-1-07.30-0108</v>
          </cell>
          <cell r="K1100">
            <v>2019</v>
          </cell>
          <cell r="M1100">
            <v>2019</v>
          </cell>
        </row>
        <row r="1101">
          <cell r="A1101" t="str">
            <v>7.6.</v>
          </cell>
          <cell r="B1101" t="str">
            <v>Приобретение оборудования и приборов для производственного контроля и охраны труда (12 шт.)</v>
          </cell>
          <cell r="C1101" t="str">
            <v>F_000-56-1-07.30-0109</v>
          </cell>
          <cell r="K1101">
            <v>2019</v>
          </cell>
          <cell r="M1101">
            <v>2019</v>
          </cell>
        </row>
        <row r="1102">
          <cell r="A1102" t="str">
            <v>7.6.</v>
          </cell>
          <cell r="B1102" t="str">
            <v>Приобретение оборудования связи (34 шт.)</v>
          </cell>
          <cell r="C1102" t="str">
            <v>F_000-56-1-07.30-0111</v>
          </cell>
          <cell r="K1102">
            <v>2019</v>
          </cell>
          <cell r="M1102">
            <v>2019</v>
          </cell>
        </row>
        <row r="1103">
          <cell r="A1103" t="str">
            <v>7.6.</v>
          </cell>
          <cell r="B1103" t="str">
            <v>Организация связи по ВОЛС на участке ПС 110/10 кВ «Лемью» - ПС 220/110/10 кВ «Зеленоборск» (25 км) в Печорском районе</v>
          </cell>
          <cell r="C1103" t="str">
            <v>I_000-52-2-04.30-0001</v>
          </cell>
          <cell r="K1103">
            <v>2018</v>
          </cell>
          <cell r="M1103">
            <v>2019</v>
          </cell>
        </row>
        <row r="1104">
          <cell r="A1104" t="str">
            <v>7.6.</v>
          </cell>
          <cell r="B1104" t="str">
            <v>Строительство производственных помещений для персонала в с. Усть-Кулом Усть-Куломского района (ЮЭС) (площадь застройки здания - 144,65 кв.м.)</v>
          </cell>
          <cell r="C1104" t="str">
            <v>F_000-55-2-08.10-1522</v>
          </cell>
          <cell r="K1104">
            <v>2016</v>
          </cell>
          <cell r="M1104">
            <v>2017</v>
          </cell>
        </row>
        <row r="1105">
          <cell r="A1105" t="str">
            <v>7.6.</v>
          </cell>
          <cell r="B1105" t="str">
            <v>Приобретение автомобильного крана модели КС-35714-К2-10 (1 шт.)</v>
          </cell>
          <cell r="C1105" t="str">
            <v>G_000-56-1-07.10-0125</v>
          </cell>
          <cell r="K1105">
            <v>2016</v>
          </cell>
          <cell r="M1105">
            <v>2017</v>
          </cell>
        </row>
        <row r="1106">
          <cell r="A1106" t="str">
            <v>7.6.</v>
          </cell>
          <cell r="B1106" t="str">
            <v>Приобретение автомобиля УрАЛ-5557 (1 шт.)</v>
          </cell>
          <cell r="C1106" t="str">
            <v>G_000-56-1-07.10-0156</v>
          </cell>
          <cell r="K1106">
            <v>0</v>
          </cell>
        </row>
        <row r="1107">
          <cell r="A1107" t="str">
            <v>7.6.</v>
          </cell>
          <cell r="B1107" t="str">
            <v>Приобретение экскаватора-погрузчика ДЭМ-310 (1 шт.)</v>
          </cell>
          <cell r="C1107" t="str">
            <v>G_000-56-1-07.10-0160</v>
          </cell>
          <cell r="K1107">
            <v>0</v>
          </cell>
        </row>
        <row r="1108">
          <cell r="A1108" t="str">
            <v>7.6.</v>
          </cell>
          <cell r="B1108" t="str">
            <v>Приобретение автокранов КС 45717 "Ивановец" (3 шт.)</v>
          </cell>
          <cell r="C1108" t="str">
            <v>G_000-56-1-07.10-0103</v>
          </cell>
          <cell r="K1108">
            <v>0</v>
          </cell>
        </row>
        <row r="1109">
          <cell r="A1109" t="str">
            <v>7.6.</v>
          </cell>
          <cell r="B1109" t="str">
            <v>Приобретение бульдозеров Т-9 Четра (1 шт.)</v>
          </cell>
          <cell r="C1109" t="str">
            <v>G_000-56-1-07.10-0106</v>
          </cell>
          <cell r="K1109">
            <v>2018</v>
          </cell>
          <cell r="M1109">
            <v>2018</v>
          </cell>
        </row>
        <row r="1110">
          <cell r="A1110" t="str">
            <v>7.6.</v>
          </cell>
          <cell r="B1110" t="str">
            <v>Приобретение бурильно-крановых машин модели БКМ МРСК-512 на шасси ГАЗ (2 шт.)</v>
          </cell>
          <cell r="C1110" t="str">
            <v>G_000-56-1-07.10-0107</v>
          </cell>
          <cell r="K1110">
            <v>0</v>
          </cell>
        </row>
        <row r="1111">
          <cell r="A1111" t="str">
            <v>7.6.</v>
          </cell>
          <cell r="B1111" t="str">
            <v>Приобретение бурильно-крановых машин модели БКМ-240Т на шасси МТЧ (5 шт.)</v>
          </cell>
          <cell r="C1111" t="str">
            <v>G_000-56-1-07.10-0108</v>
          </cell>
          <cell r="K1111">
            <v>0</v>
          </cell>
        </row>
        <row r="1112">
          <cell r="A1112" t="str">
            <v>7.6.</v>
          </cell>
          <cell r="B1112" t="str">
            <v>Приобретение автомобилей ГАЗ-34039-32 (9 шт.)</v>
          </cell>
          <cell r="C1112" t="str">
            <v>G_000-56-1-07.10-0114</v>
          </cell>
          <cell r="K1112">
            <v>0</v>
          </cell>
        </row>
        <row r="1113">
          <cell r="A1113" t="str">
            <v>7.6.</v>
          </cell>
          <cell r="B1113" t="str">
            <v>Приобретение гусеничных транспортеров модели ТТМ-3 ГР (4 шт.)</v>
          </cell>
          <cell r="C1113" t="str">
            <v>G_000-56-1-07.10-0116</v>
          </cell>
          <cell r="K1113">
            <v>0</v>
          </cell>
        </row>
        <row r="1114">
          <cell r="A1114" t="str">
            <v>7.6.</v>
          </cell>
          <cell r="B1114" t="str">
            <v>Приобретение автомобилей КамАЗ-43118-46 (3 шт.)</v>
          </cell>
          <cell r="C1114" t="str">
            <v>G_000-56-1-07.10-0121</v>
          </cell>
          <cell r="K1114">
            <v>0</v>
          </cell>
        </row>
        <row r="1115">
          <cell r="A1115" t="str">
            <v>7.6.</v>
          </cell>
          <cell r="B1115" t="str">
            <v>Приобретение автомобиля ПАЗ-32053-07 (1 шт.)</v>
          </cell>
          <cell r="C1115" t="str">
            <v>G_000-56-1-07.10-0129</v>
          </cell>
          <cell r="K1115">
            <v>0</v>
          </cell>
        </row>
        <row r="1116">
          <cell r="A1116" t="str">
            <v>7.6.</v>
          </cell>
          <cell r="B1116" t="str">
            <v>Приобретение полуприцепов 990640-075-КУД2 (8 шт.)</v>
          </cell>
          <cell r="C1116" t="str">
            <v>G_000-56-1-07.10-0134</v>
          </cell>
          <cell r="K1116">
            <v>0</v>
          </cell>
        </row>
        <row r="1117">
          <cell r="A1117" t="str">
            <v>7.6.</v>
          </cell>
          <cell r="B1117" t="str">
            <v>Приобретение прицепа ЗиФ-ПВ 12/0,7 (1 шт.)</v>
          </cell>
          <cell r="C1117" t="str">
            <v>G_000-56-1-07.10-0143</v>
          </cell>
          <cell r="K1117">
            <v>0</v>
          </cell>
        </row>
        <row r="1118">
          <cell r="A1118" t="str">
            <v>7.6.</v>
          </cell>
          <cell r="B1118" t="str">
            <v>Приобретение резервного источника снабжения электроэнергией (РИСЭ) модели ЭД-200-Т400-1РК (1 шт.)</v>
          </cell>
          <cell r="C1118" t="str">
            <v>G_000-56-1-07.10-0146</v>
          </cell>
          <cell r="K1118">
            <v>2017</v>
          </cell>
          <cell r="M1118">
            <v>2017</v>
          </cell>
        </row>
        <row r="1119">
          <cell r="A1119" t="str">
            <v>7.6.</v>
          </cell>
          <cell r="B1119" t="str">
            <v>Приобретение снегоходов Буран АД (16 шт.)</v>
          </cell>
          <cell r="C1119" t="str">
            <v>G_000-56-1-07.10-0148</v>
          </cell>
          <cell r="K1119">
            <v>0</v>
          </cell>
        </row>
        <row r="1120">
          <cell r="A1120" t="str">
            <v>7.6.</v>
          </cell>
          <cell r="B1120" t="str">
            <v>Приобретение автомобилей УрАЛ-4320 (2 шт.)</v>
          </cell>
          <cell r="C1120" t="str">
            <v>G_000-56-1-07.10-0154</v>
          </cell>
          <cell r="K1120">
            <v>0</v>
          </cell>
        </row>
        <row r="1121">
          <cell r="A1121" t="str">
            <v>7.6.</v>
          </cell>
          <cell r="B1121" t="str">
            <v>Приобретение экскаваторов ЭБП-11 (7 шт.)</v>
          </cell>
          <cell r="C1121" t="str">
            <v>G_000-56-1-07.10-0158</v>
          </cell>
          <cell r="K1121">
            <v>0</v>
          </cell>
        </row>
        <row r="1122">
          <cell r="A1122" t="str">
            <v>7.6.</v>
          </cell>
          <cell r="B1122" t="str">
            <v>Приобретение ТП 10/0,4 кВ № 999 (собственник ФЛ В.П. Попов) в с. Выльгорт Сыктывдинского района (ТП 10/0,4 - 1х0,063 МВА)</v>
          </cell>
          <cell r="C1122" t="str">
            <v>I_000-55-5-03.31-0002</v>
          </cell>
          <cell r="K1122">
            <v>2017</v>
          </cell>
          <cell r="M1122">
            <v>2018</v>
          </cell>
        </row>
        <row r="1123">
          <cell r="A1123" t="str">
            <v>7.6.</v>
          </cell>
          <cell r="B1123" t="str">
            <v>Приобретение ТП 10/0,4 кВ № 1096, ВЛ 10 кВ (собственник ФЛ А.Л. Баринов) в г. Сыктывкаре (ТП 10/0,4 кВ - 1х0,1 МВА, ВЛ 10 кВ - 0,008 км)</v>
          </cell>
          <cell r="C1123" t="str">
            <v>I_000-55-5-03.31-0003</v>
          </cell>
          <cell r="K1123">
            <v>2017</v>
          </cell>
          <cell r="M1123">
            <v>2018</v>
          </cell>
        </row>
        <row r="1124">
          <cell r="A1124" t="str">
            <v>7.6.</v>
          </cell>
          <cell r="B1124" t="str">
            <v>Приобретение оборудования центра обработки данных (36 шт.)</v>
          </cell>
          <cell r="C1124" t="str">
            <v>I_000-56-1-07.20-0109</v>
          </cell>
          <cell r="K1124">
            <v>2025</v>
          </cell>
          <cell r="M1124">
            <v>2025</v>
          </cell>
        </row>
        <row r="1125">
          <cell r="A1125" t="str">
            <v>7.6.</v>
          </cell>
          <cell r="B1125" t="str">
            <v>Приобретение оборудования серверных площадок (40 шт.)</v>
          </cell>
          <cell r="C1125" t="str">
            <v>I_000-56-1-07.20-0110</v>
          </cell>
          <cell r="K1125">
            <v>2025</v>
          </cell>
          <cell r="M1125">
            <v>2025</v>
          </cell>
        </row>
        <row r="1126">
          <cell r="A1126" t="str">
            <v>7.6.</v>
          </cell>
          <cell r="B1126" t="str">
            <v>Приобретение оборудования для автоматизизации рабочих мест пользователя (148 шт.)</v>
          </cell>
          <cell r="C1126" t="str">
            <v>I_000-56-1-07.20-0111</v>
          </cell>
          <cell r="K1126">
            <v>2025</v>
          </cell>
          <cell r="M1126">
            <v>2025</v>
          </cell>
        </row>
        <row r="1127">
          <cell r="A1127" t="str">
            <v>7.6.</v>
          </cell>
          <cell r="B1127" t="str">
            <v>Приобретение оборудования и приборов для диагностики, испытаний и измерений (36 шт.)</v>
          </cell>
          <cell r="C1127" t="str">
            <v>I_000-56-1-07.30-0119</v>
          </cell>
          <cell r="K1127">
            <v>2025</v>
          </cell>
          <cell r="M1127">
            <v>2025</v>
          </cell>
        </row>
        <row r="1128">
          <cell r="A1128" t="str">
            <v>7.6.</v>
          </cell>
          <cell r="B1128" t="str">
            <v>Приобретение измерительных приборов и устройств РЗА (18 шт.)</v>
          </cell>
          <cell r="C1128" t="str">
            <v>I_000-56-1-07.30-0115</v>
          </cell>
          <cell r="K1128">
            <v>2025</v>
          </cell>
          <cell r="M1128">
            <v>2025</v>
          </cell>
        </row>
        <row r="1129">
          <cell r="A1129" t="str">
            <v>7.6.</v>
          </cell>
          <cell r="B1129" t="str">
            <v>Приобретение оборудования и приборов для контроля качества электроэнергии (53 шт.)</v>
          </cell>
          <cell r="C1129" t="str">
            <v>I_000-56-1-07.30-0116</v>
          </cell>
          <cell r="K1129">
            <v>2025</v>
          </cell>
          <cell r="M1129">
            <v>2025</v>
          </cell>
        </row>
        <row r="1130">
          <cell r="A1130" t="str">
            <v>7.6.</v>
          </cell>
          <cell r="B1130" t="str">
            <v>Приобретение оборудования и приборов для производственного контроля и охраны труда (17 шт.)</v>
          </cell>
          <cell r="C1130" t="str">
            <v>I_000-56-1-07.30-0117</v>
          </cell>
          <cell r="K1130">
            <v>2023</v>
          </cell>
          <cell r="M1130">
            <v>2023</v>
          </cell>
        </row>
        <row r="1131">
          <cell r="A1131" t="str">
            <v>7.6.</v>
          </cell>
          <cell r="B1131" t="str">
            <v>Приобретение оборудования связи (85 шт.)</v>
          </cell>
          <cell r="C1131" t="str">
            <v>I_000-56-1-07.30-0114</v>
          </cell>
          <cell r="K1131">
            <v>2025</v>
          </cell>
          <cell r="M1131">
            <v>2025</v>
          </cell>
        </row>
        <row r="1132">
          <cell r="A1132" t="str">
            <v>7.6.</v>
          </cell>
          <cell r="B1132" t="str">
            <v>Приобретение беспилотных летательных аппаратов с установленной фото/видеокамерой и наземной станцией управления (4 шт.)</v>
          </cell>
          <cell r="C1132" t="str">
            <v>I_000-56-1-07.30-0121</v>
          </cell>
          <cell r="K1132">
            <v>2018</v>
          </cell>
          <cell r="M1132">
            <v>2018</v>
          </cell>
        </row>
        <row r="1133">
          <cell r="A1133" t="str">
            <v>7.6.</v>
          </cell>
          <cell r="B1133" t="str">
            <v>Приобретение резервуара для временного хранения ГСМ 10м3 (1 шт.)</v>
          </cell>
          <cell r="C1133" t="str">
            <v>I_000-56-1-07.30-0118</v>
          </cell>
          <cell r="K1133">
            <v>2018</v>
          </cell>
          <cell r="M1133">
            <v>2018</v>
          </cell>
        </row>
        <row r="1134">
          <cell r="A1134" t="str">
            <v>7.6.</v>
          </cell>
          <cell r="B1134" t="str">
            <v>Приобретение стендов для моделирования схем включения приборов учета электроэнергии (4 шт.)</v>
          </cell>
          <cell r="C1134" t="str">
            <v>I_000-56-1-07.30-0120</v>
          </cell>
          <cell r="K1134">
            <v>2018</v>
          </cell>
          <cell r="M1134">
            <v>2018</v>
          </cell>
        </row>
        <row r="1135">
          <cell r="A1135" t="str">
            <v>7.6.</v>
          </cell>
          <cell r="B1135" t="str">
            <v>Приобретение автомобилей ГАЗ-27527 (55 шт.)</v>
          </cell>
          <cell r="C1135" t="str">
            <v>I_000-56-1-07.10-0192</v>
          </cell>
          <cell r="K1135">
            <v>2025</v>
          </cell>
          <cell r="M1135">
            <v>2025</v>
          </cell>
        </row>
        <row r="1136">
          <cell r="A1136" t="str">
            <v>7.6.</v>
          </cell>
          <cell r="B1136" t="str">
            <v>Приобретение автомобилей ГАЗ-33023 «Фермер» (2 шт.)</v>
          </cell>
          <cell r="C1136" t="str">
            <v>I_000-56-1-07.10-0193</v>
          </cell>
          <cell r="K1136">
            <v>2023</v>
          </cell>
          <cell r="M1136">
            <v>2023</v>
          </cell>
        </row>
        <row r="1137">
          <cell r="A1137" t="str">
            <v>7.6.</v>
          </cell>
          <cell r="B1137" t="str">
            <v>Приобретение автомобиля Газель Next А31R23-20 (1 шт.)</v>
          </cell>
          <cell r="C1137" t="str">
            <v>I_000-56-1-07.10-0194</v>
          </cell>
          <cell r="K1137">
            <v>2018</v>
          </cell>
          <cell r="M1137">
            <v>2018</v>
          </cell>
        </row>
        <row r="1138">
          <cell r="A1138" t="str">
            <v>7.6.</v>
          </cell>
          <cell r="B1138" t="str">
            <v>Приобретение автомобилей ГАЗон NEXT с сдвоенной кабиной (7мест) (4 шт.)</v>
          </cell>
          <cell r="C1138" t="str">
            <v>I_000-56-1-07.10-0195</v>
          </cell>
          <cell r="K1138">
            <v>2025</v>
          </cell>
          <cell r="M1138">
            <v>2025</v>
          </cell>
        </row>
        <row r="1139">
          <cell r="A1139" t="str">
            <v>7.6.</v>
          </cell>
          <cell r="B1139" t="str">
            <v>Приобретение автомобиля ГАЗон Next с нарощенными бортами ГАЗ-C41R13 (трехсторонняя разгрузка) (2 шт.)</v>
          </cell>
          <cell r="C1139" t="str">
            <v>I_000-56-1-07.10-0196</v>
          </cell>
          <cell r="K1139">
            <v>2025</v>
          </cell>
          <cell r="M1139">
            <v>2025</v>
          </cell>
        </row>
        <row r="1140">
          <cell r="A1140" t="str">
            <v>7.6.</v>
          </cell>
          <cell r="B1140" t="str">
            <v>Приобретение автомобилей ГАЗ-33081 (3 шт.)</v>
          </cell>
          <cell r="C1140" t="str">
            <v>I_000-56-1-07.10-0197</v>
          </cell>
          <cell r="K1140">
            <v>2025</v>
          </cell>
          <cell r="M1140">
            <v>2025</v>
          </cell>
        </row>
        <row r="1141">
          <cell r="A1141" t="str">
            <v>7.6.</v>
          </cell>
          <cell r="B1141" t="str">
            <v>Приобретение автомобилей УАЗ-3163-305-30 (6 шт.)</v>
          </cell>
          <cell r="C1141" t="str">
            <v>I_000-56-1-07.10-0198</v>
          </cell>
          <cell r="K1141">
            <v>2025</v>
          </cell>
          <cell r="M1141">
            <v>2025</v>
          </cell>
        </row>
        <row r="1142">
          <cell r="A1142" t="str">
            <v>7.6.</v>
          </cell>
          <cell r="B1142" t="str">
            <v>Приобретение автокрана КС-55713-3 на шасси УРАЛ 4320-1951-70 (1 шт.)</v>
          </cell>
          <cell r="C1142" t="str">
            <v>I_000-56-1-07.10-0199</v>
          </cell>
          <cell r="K1142">
            <v>2019</v>
          </cell>
          <cell r="M1142">
            <v>2019</v>
          </cell>
        </row>
        <row r="1143">
          <cell r="A1143" t="str">
            <v>7.6.</v>
          </cell>
          <cell r="B1143" t="str">
            <v>Приобретение автокрана КС 55713 на шасси Камаз 43118 (1 шт.)</v>
          </cell>
          <cell r="C1143" t="str">
            <v>I_000-56-1-07.10-0200</v>
          </cell>
          <cell r="K1143">
            <v>2023</v>
          </cell>
          <cell r="M1143">
            <v>2023</v>
          </cell>
        </row>
        <row r="1144">
          <cell r="A1144" t="str">
            <v>7.6.</v>
          </cell>
          <cell r="B1144" t="str">
            <v>Приобретение автовышек ПСС-131.18Э на базе ГАЗ-3308 (5 шт.)</v>
          </cell>
          <cell r="C1144" t="str">
            <v>I_000-56-1-07.10-0201</v>
          </cell>
          <cell r="K1144">
            <v>2025</v>
          </cell>
          <cell r="M1144">
            <v>2025</v>
          </cell>
        </row>
        <row r="1145">
          <cell r="A1145" t="str">
            <v>7.6.</v>
          </cell>
          <cell r="B1145" t="str">
            <v>Приобретение автомобильного подъёмника модели АГП-18, на шасси Газель (1 шт.)</v>
          </cell>
          <cell r="C1145" t="str">
            <v>I_000-56-1-07.10-0202</v>
          </cell>
          <cell r="K1145">
            <v>2019</v>
          </cell>
          <cell r="M1145">
            <v>2019</v>
          </cell>
        </row>
        <row r="1146">
          <cell r="A1146" t="str">
            <v>7.6.</v>
          </cell>
          <cell r="B1146" t="str">
            <v>Приобретение автомобильного подъёмника модели ВС-28К на базе КАМАЗ (1 шт.)</v>
          </cell>
          <cell r="C1146" t="str">
            <v>I_000-56-1-07.10-0203</v>
          </cell>
          <cell r="K1146">
            <v>2022</v>
          </cell>
          <cell r="M1146">
            <v>2022</v>
          </cell>
        </row>
        <row r="1147">
          <cell r="A1147" t="str">
            <v>7.6.</v>
          </cell>
          <cell r="B1147" t="str">
            <v>Приобретение передвижной комбинированной электролаборатории на шасси КамАЗ-43118 (1 шт.)</v>
          </cell>
          <cell r="C1147" t="str">
            <v>I_000-56-1-07.10-0204</v>
          </cell>
          <cell r="K1147">
            <v>2022</v>
          </cell>
          <cell r="M1147">
            <v>2022</v>
          </cell>
        </row>
        <row r="1148">
          <cell r="A1148" t="str">
            <v>7.6.</v>
          </cell>
          <cell r="B1148" t="str">
            <v>Приобретение прицепов МЗСА 817711.001-05 (9 шт.)</v>
          </cell>
          <cell r="C1148" t="str">
            <v>I_000-56-1-07.10-0205</v>
          </cell>
          <cell r="K1148">
            <v>2025</v>
          </cell>
          <cell r="M1148">
            <v>2025</v>
          </cell>
        </row>
        <row r="1149">
          <cell r="A1149" t="str">
            <v>7.6.</v>
          </cell>
          <cell r="B1149" t="str">
            <v>Приобретение автомобильной цистерны для перевозки ГСМ,на шасси КАМАЗ-43118 (6х6) АЦ 10 (1 шт.)</v>
          </cell>
          <cell r="C1149" t="str">
            <v>I_000-56-1-07.10-0206</v>
          </cell>
          <cell r="K1149">
            <v>2018</v>
          </cell>
          <cell r="M1149">
            <v>2019</v>
          </cell>
        </row>
        <row r="1150">
          <cell r="A1150" t="str">
            <v>7.6.</v>
          </cell>
          <cell r="B1150" t="str">
            <v>Приобретение автомобиля КаМАЗ-65117 с КМУ (1 шт.)</v>
          </cell>
          <cell r="C1150" t="str">
            <v>I_000-56-1-07.10-0207</v>
          </cell>
          <cell r="K1150">
            <v>2019</v>
          </cell>
          <cell r="M1150">
            <v>2019</v>
          </cell>
        </row>
        <row r="1151">
          <cell r="A1151" t="str">
            <v>7.6.</v>
          </cell>
          <cell r="B1151" t="str">
            <v>Приобретение автомобилей ГАЗель Next A65R33 (4 шт.)</v>
          </cell>
          <cell r="C1151" t="str">
            <v>I_000-56-1-07.10-0208</v>
          </cell>
          <cell r="K1151">
            <v>2019</v>
          </cell>
          <cell r="M1151">
            <v>2019</v>
          </cell>
        </row>
        <row r="1152">
          <cell r="A1152" t="str">
            <v>7.6.</v>
          </cell>
          <cell r="B1152" t="str">
            <v>Приобретение автомобилей УРАЛ-ГПА (6+2) УСТ 5453 (5 шт.)</v>
          </cell>
          <cell r="C1152" t="str">
            <v>I_000-56-1-07.10-0209</v>
          </cell>
          <cell r="K1152">
            <v>2025</v>
          </cell>
          <cell r="M1152">
            <v>2025</v>
          </cell>
        </row>
        <row r="1153">
          <cell r="A1153" t="str">
            <v>7.6.</v>
          </cell>
          <cell r="B1153" t="str">
            <v>Приобретение дизельной электростанции ЭД400-Т400-2РН в контейнере типа "Север" мощностью 400 кВт (1 шт.)</v>
          </cell>
          <cell r="C1153" t="str">
            <v>I_000-56-1-07.10-0210</v>
          </cell>
          <cell r="K1153">
            <v>2018</v>
          </cell>
          <cell r="M1153">
            <v>2019</v>
          </cell>
        </row>
        <row r="1154">
          <cell r="A1154" t="str">
            <v>7.6.</v>
          </cell>
          <cell r="B1154" t="str">
            <v>Приобретение дизельных электростанций мощностью 100 кВт (2 шт.)</v>
          </cell>
          <cell r="C1154" t="str">
            <v>I_000-56-1-07.10-0211</v>
          </cell>
          <cell r="K1154">
            <v>2023</v>
          </cell>
          <cell r="M1154">
            <v>2023</v>
          </cell>
        </row>
        <row r="1155">
          <cell r="A1155" t="str">
            <v>7.6.</v>
          </cell>
          <cell r="B1155" t="str">
            <v>Приобретение снегоходов Буран 4ТД (10 шт.)</v>
          </cell>
          <cell r="C1155" t="str">
            <v>I_000-56-1-07.10-0212</v>
          </cell>
          <cell r="K1155">
            <v>2024</v>
          </cell>
          <cell r="M1155">
            <v>2024</v>
          </cell>
        </row>
        <row r="1156">
          <cell r="A1156" t="str">
            <v>7.6.</v>
          </cell>
          <cell r="B1156" t="str">
            <v>Приобретение автомобиля КаМАЗ-6460-26001-73 с КМУ ИМ-180-05 (1 шт.)</v>
          </cell>
          <cell r="C1156" t="str">
            <v>I_000-56-1-07.10-0213</v>
          </cell>
          <cell r="K1156">
            <v>2018</v>
          </cell>
          <cell r="M1156">
            <v>2018</v>
          </cell>
        </row>
        <row r="1157">
          <cell r="A1157" t="str">
            <v>7.6.</v>
          </cell>
          <cell r="B1157" t="str">
            <v>Приобретение бурильно-крановых машин модели БМ-205Д на шасси МТЗ (4 шт.)</v>
          </cell>
          <cell r="C1157" t="str">
            <v>I_000-56-1-07.10-0215</v>
          </cell>
          <cell r="K1157">
            <v>2025</v>
          </cell>
          <cell r="M1157">
            <v>2025</v>
          </cell>
        </row>
        <row r="1158">
          <cell r="A1158" t="str">
            <v>7.6.</v>
          </cell>
          <cell r="B1158" t="str">
            <v>Приобретение полуприцепа HARTUNG 9433.380 (6 шт.)</v>
          </cell>
          <cell r="C1158" t="str">
            <v>I_000-56-1-07.10-0216</v>
          </cell>
          <cell r="K1158">
            <v>2025</v>
          </cell>
          <cell r="M1158">
            <v>2025</v>
          </cell>
        </row>
        <row r="1159">
          <cell r="A1159" t="str">
            <v>7.6.</v>
          </cell>
          <cell r="B1159" t="str">
            <v>Установка резервного источника электроснабжения в районе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v>
          </cell>
          <cell r="C1159" t="str">
            <v>I_000-55-1-06.70-0001</v>
          </cell>
          <cell r="K1159">
            <v>2019</v>
          </cell>
          <cell r="M1159">
            <v>2019</v>
          </cell>
        </row>
        <row r="1160">
          <cell r="A1160" t="str">
            <v>7.6.</v>
          </cell>
          <cell r="B1160" t="str">
            <v>Приобретение бурильно-крановых машин модели БКМ-317-03 на шасси ГАЗ (3 шт.)</v>
          </cell>
          <cell r="C1160" t="str">
            <v>I_000-56-1-07.10-0217</v>
          </cell>
          <cell r="K1160">
            <v>2022</v>
          </cell>
          <cell r="M1160">
            <v>2022</v>
          </cell>
        </row>
        <row r="1161">
          <cell r="A1161" t="str">
            <v>7.6.</v>
          </cell>
          <cell r="B1161" t="str">
            <v>Приобретение снегоходов Буран АДЕ (19 шт.)</v>
          </cell>
          <cell r="C1161" t="str">
            <v>I_000-56-1-07.10-0219</v>
          </cell>
          <cell r="K1161">
            <v>2019</v>
          </cell>
          <cell r="M1161">
            <v>2019</v>
          </cell>
        </row>
        <row r="1162">
          <cell r="A1162" t="str">
            <v>7.6.</v>
          </cell>
          <cell r="B1162" t="str">
            <v>Приобретение оборудования и приборов для эксплуатации (41 шт.)</v>
          </cell>
          <cell r="C1162" t="str">
            <v>I_000-56-1-07.30-0122</v>
          </cell>
          <cell r="K1162">
            <v>2025</v>
          </cell>
          <cell r="M1162">
            <v>2025</v>
          </cell>
        </row>
        <row r="1163">
          <cell r="A1163" t="str">
            <v>7.6.</v>
          </cell>
          <cell r="B1163" t="str">
            <v>Приобретение прицепа автомобильного 836907 (1 шт.)</v>
          </cell>
          <cell r="C1163" t="str">
            <v>I_000-56-1-07.10-0218</v>
          </cell>
          <cell r="K1163">
            <v>2018</v>
          </cell>
          <cell r="M1163">
            <v>2018</v>
          </cell>
        </row>
        <row r="1164">
          <cell r="A1164" t="str">
            <v>7.6.</v>
          </cell>
          <cell r="B1164" t="str">
            <v>Приобретение полуприцепа ТСП 9417 (1 шт.)</v>
          </cell>
          <cell r="C1164" t="str">
            <v>I_000-56-1-07.10-0220</v>
          </cell>
          <cell r="K1164">
            <v>2018</v>
          </cell>
          <cell r="M1164">
            <v>2018</v>
          </cell>
        </row>
        <row r="1165">
          <cell r="A1165" t="str">
            <v>7.6.</v>
          </cell>
          <cell r="B1165" t="str">
            <v>Приобретение полуприцепов-тяжеловозов ТСП 94163 (2 шт.)</v>
          </cell>
          <cell r="C1165" t="str">
            <v>I_000-56-1-07.10-0221</v>
          </cell>
          <cell r="K1165">
            <v>2018</v>
          </cell>
          <cell r="M1165">
            <v>2018</v>
          </cell>
        </row>
        <row r="1166">
          <cell r="A1166" t="str">
            <v>7.6.</v>
          </cell>
          <cell r="B1166" t="str">
            <v>Приобретение оборудования телемеханики (70 шт.)</v>
          </cell>
          <cell r="C1166" t="str">
            <v>I_000-56-1-07.30-0127</v>
          </cell>
          <cell r="K1166">
            <v>2018</v>
          </cell>
          <cell r="M1166">
            <v>2018</v>
          </cell>
        </row>
        <row r="1167">
          <cell r="A1167" t="str">
            <v>7.6.</v>
          </cell>
          <cell r="B1167" t="str">
            <v>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- 0,34 км)</v>
          </cell>
          <cell r="C1167" t="str">
            <v>I_000-54-1-06.70-0676</v>
          </cell>
          <cell r="K1167">
            <v>2018</v>
          </cell>
          <cell r="M1167">
            <v>2019</v>
          </cell>
        </row>
        <row r="1168">
          <cell r="A1168" t="str">
            <v>7.6.</v>
          </cell>
          <cell r="B1168"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1168" t="str">
            <v>I_000-51-1-06.20-0002</v>
          </cell>
          <cell r="K1168">
            <v>2018</v>
          </cell>
          <cell r="M1168">
            <v>2018</v>
          </cell>
        </row>
        <row r="1169">
          <cell r="A1169" t="str">
            <v>7.6.</v>
          </cell>
          <cell r="B1169"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1169" t="str">
            <v>I_000-52-1-06.20-0620</v>
          </cell>
          <cell r="K1169">
            <v>2018</v>
          </cell>
          <cell r="M1169">
            <v>2018</v>
          </cell>
        </row>
        <row r="1170">
          <cell r="A1170" t="str">
            <v>7.6.</v>
          </cell>
          <cell r="B1170" t="str">
            <v>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v>
          </cell>
          <cell r="C1170" t="str">
            <v>I_000-54-1-06.20-0002</v>
          </cell>
          <cell r="K1170">
            <v>2018</v>
          </cell>
          <cell r="M1170">
            <v>2018</v>
          </cell>
        </row>
        <row r="1171">
          <cell r="A1171" t="str">
            <v>7.6.</v>
          </cell>
          <cell r="B1171"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1171" t="str">
            <v>I_000-53-1-06.20-0003</v>
          </cell>
          <cell r="K1171">
            <v>2018</v>
          </cell>
          <cell r="M1171">
            <v>2018</v>
          </cell>
        </row>
        <row r="1172">
          <cell r="A1172" t="str">
            <v>7.6.</v>
          </cell>
          <cell r="B1172" t="str">
            <v>Установка охранной системы базы Княжпогостского РЭС (ЮЭС) (1 система)</v>
          </cell>
          <cell r="C1172" t="str">
            <v>F_000-55-1-06.20-0615</v>
          </cell>
          <cell r="K1172">
            <v>2018</v>
          </cell>
          <cell r="M1172">
            <v>2018</v>
          </cell>
        </row>
        <row r="1173">
          <cell r="A1173" t="str">
            <v>7.6.</v>
          </cell>
          <cell r="B1173" t="str">
            <v>Построение, унификация и оптимизация инфраструктурных сервисов (6 шт.)</v>
          </cell>
          <cell r="C1173" t="str">
            <v>I_000-56-1-07.20-0114</v>
          </cell>
          <cell r="K1173">
            <v>2019</v>
          </cell>
          <cell r="M1173">
            <v>2019</v>
          </cell>
        </row>
        <row r="1174">
          <cell r="A1174" t="str">
            <v>7.6.</v>
          </cell>
          <cell r="B1174" t="str">
            <v>Создание системы мониторинга за силовыми трансформаторами (2 шт.)</v>
          </cell>
          <cell r="C1174" t="str">
            <v>I_000-56-1-03.13-0001</v>
          </cell>
          <cell r="K1174">
            <v>2018</v>
          </cell>
          <cell r="M1174">
            <v>2018</v>
          </cell>
        </row>
        <row r="1175">
          <cell r="A1175" t="str">
            <v>7.6.</v>
          </cell>
          <cell r="B1175" t="str">
            <v>Приобретение системы управления и мониторинга программно-техническими комплексами телемеханики и связи (2 шт.)</v>
          </cell>
          <cell r="C1175" t="str">
            <v>I_000-56-1-07.30-0129</v>
          </cell>
          <cell r="K1175">
            <v>2018</v>
          </cell>
          <cell r="M1175">
            <v>2018</v>
          </cell>
        </row>
        <row r="1176">
          <cell r="A1176" t="str">
            <v>7.6.</v>
          </cell>
          <cell r="B1176" t="str">
            <v>Проект реконструкции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 )</v>
          </cell>
          <cell r="C1176" t="str">
            <v>G_000-55-1-01.32-0052</v>
          </cell>
          <cell r="K1176">
            <v>0</v>
          </cell>
          <cell r="M1176">
            <v>2016</v>
          </cell>
        </row>
        <row r="1177">
          <cell r="A1177" t="str">
            <v>7.6.</v>
          </cell>
          <cell r="B1177" t="str">
            <v>Проект реконструкции здания ПЛК по ул. Интернациональной 94, г. Сыктывкар (площадь застройки 860 кв. м.)</v>
          </cell>
          <cell r="C1177" t="str">
            <v>F_000-56-1-06.10-0005</v>
          </cell>
          <cell r="K1177">
            <v>0</v>
          </cell>
          <cell r="M1177">
            <v>2017</v>
          </cell>
        </row>
        <row r="1178">
          <cell r="A1178" t="str">
            <v>7.6.</v>
          </cell>
          <cell r="B1178" t="str">
            <v>Приобретение мульчера для МТЗ (1 шт.)</v>
          </cell>
          <cell r="C1178" t="str">
            <v>I_000-56-1-07.10-0187</v>
          </cell>
          <cell r="K1178">
            <v>2019</v>
          </cell>
          <cell r="M1178">
            <v>2019</v>
          </cell>
        </row>
        <row r="1179">
          <cell r="A1179" t="str">
            <v>7.6.</v>
          </cell>
          <cell r="B1179" t="str">
            <v>Объекты незавершённого строительства, не включенные в инвестиционную программу</v>
          </cell>
          <cell r="C1179" t="str">
            <v>G_100000005</v>
          </cell>
          <cell r="K1179">
            <v>0</v>
          </cell>
          <cell r="M1179">
            <v>0</v>
          </cell>
        </row>
        <row r="1180">
          <cell r="B1180" t="str">
            <v>ИП, отсутствующие в утв. ИПР и прошедшие только по факту</v>
          </cell>
        </row>
        <row r="1181">
          <cell r="A1181" t="str">
            <v>ФАКТ</v>
          </cell>
          <cell r="B1181" t="str">
            <v>Реконструкция ТП 10/0,4 кВ №11408 и сооружение ВЛ 0,4 кВ в г. Микунь Усть-Вымского района» (для технологического присоединения спортивного комплекса с бассейном и универсальным игровым залом) (от 01.11.2011 № 023-156/870) (ВЛ 0,4 кВ - 0,59 км; ТП 10/0,4 кВ - 1х0,4 МВА)</v>
          </cell>
          <cell r="C1181" t="str">
            <v>I_000-55-1-03.31-0687</v>
          </cell>
          <cell r="K1181">
            <v>2017</v>
          </cell>
          <cell r="M1181">
            <v>2017</v>
          </cell>
        </row>
        <row r="1182">
          <cell r="A1182" t="str">
            <v>ФАКТ</v>
          </cell>
          <cell r="B1182" t="str">
            <v>Строительство ВЛ 10 кВ яч.5Д ПС 110/10 кВ "Летка" КТП 10/0,4 кВ, реконструкция ВЛ 10 кВ яч. 6Д ПС 110/ 10 кВ «Летка» в с. Летка Прилузского района Республики Коми (МАОУ «СОШ» в с. Летка Дог. №56-01404Ю/15 от 28.08.2015) (ВЛ 10 кВ - 0,667 км, КТП 10/0,4 кВ - 2х0,63 МВА)</v>
          </cell>
          <cell r="C1182" t="str">
            <v>I_000-55-2-01.32-1845</v>
          </cell>
          <cell r="K1182">
            <v>2016</v>
          </cell>
          <cell r="M1182">
            <v>2017</v>
          </cell>
        </row>
        <row r="1183">
          <cell r="A1183" t="str">
            <v>ФАКТ</v>
          </cell>
          <cell r="B1183" t="str">
            <v>Строительство ВЛ 0,4 кВ ф. «новый» от ТП 10/0,4 кВ №19 в пгт. Троицко-Печорск Троицко-Печорского района Республики Коми (ПСК Садко Дог. № 56-04189Ц/15 от 28.12.15) (ВЛ 0,4 кВ - 1,08 км)</v>
          </cell>
          <cell r="C1183" t="str">
            <v>I_000-54-2-01.41-1852</v>
          </cell>
          <cell r="K1183">
            <v>2017</v>
          </cell>
          <cell r="M1183">
            <v>2017</v>
          </cell>
        </row>
        <row r="1184">
          <cell r="A1184" t="str">
            <v>ФАКТ</v>
          </cell>
          <cell r="B1184" t="str">
            <v>Проект строительства 4КЛ 0,4 кВ от РУ 0,4 кВ ТП 10/0,4 кВ №196 до ВРУ жилых домов №3,№9 по ул. Ручейная в г.Сыктывкаре Республики Коми (Инвестиционно-строительная компания ООО Дог. № 56-04260С/15 от 17.12.15) (КЛ 0,4 кВ - 0,608 км)</v>
          </cell>
          <cell r="C1184" t="str">
            <v>I_000-53-2-02.41-0490</v>
          </cell>
          <cell r="K1184">
            <v>0</v>
          </cell>
          <cell r="M1184">
            <v>2017</v>
          </cell>
        </row>
        <row r="1185">
          <cell r="A1185" t="str">
            <v>ФАКТ</v>
          </cell>
          <cell r="B1185" t="str">
            <v>Строительство 2КТП 10/0,4 кВ, КЛ 10 кВ, 2КЛ 0,4 кВ по ул. Тентюковская в г.Сыктывкар Республики Коми (БУ УКС МО ГО Сыктывкар Дог. № 56-01523С/16 от 27.06.16) (КЛ 10 кВ - 0,368 км, КЛ 0,4 кВ - 0,37 км, КТП 10/0,4 кВ - 2х0,4 МВА)</v>
          </cell>
          <cell r="C1185" t="str">
            <v>I_000-53-2-03.31-0986</v>
          </cell>
          <cell r="K1185">
            <v>2017</v>
          </cell>
          <cell r="M1185">
            <v>2017</v>
          </cell>
        </row>
        <row r="1186">
          <cell r="A1186" t="str">
            <v>ФАКТ</v>
          </cell>
          <cell r="B1186" t="str">
            <v>Строительство 2КЛ 10 кВ от яч.№ 341,350 ЗРУ 10 кВ ПС 110/10 кВ "Южная" до КТП заявителя в г.Сыктывкаре Республики Коми (Лента Дог. № 56-04047С/15 от 21.01.16) (КЛ 10 кВ - 1,826 км)</v>
          </cell>
          <cell r="C1186" t="str">
            <v>I_000-53-2-02.31-0631</v>
          </cell>
          <cell r="K1186">
            <v>2016</v>
          </cell>
          <cell r="M1186">
            <v>2017</v>
          </cell>
        </row>
        <row r="1187">
          <cell r="A1187" t="str">
            <v>ФАКТ</v>
          </cell>
          <cell r="B1187" t="str">
            <v>Строительство 2КЛ 10 кВ от РП-10 кВ №7 до проектируемой КТП 10/0,4 кВ в г. Усинск Республики Коми (АО "Транснефть-Север" Дог: №56-04361П/14 от 09.02.2015) (КЛ 10 кВ - 1,75 км)</v>
          </cell>
          <cell r="C1187" t="str">
            <v>I_000-52-2-02.31-0206</v>
          </cell>
          <cell r="K1187">
            <v>2016</v>
          </cell>
          <cell r="M1187">
            <v>2017</v>
          </cell>
        </row>
        <row r="1188">
          <cell r="A1188" t="str">
            <v>ФАКТ</v>
          </cell>
          <cell r="B1188" t="str">
            <v>Строительство 8КЛ 0,4 кВ от 2БКТП 10/0,4 кВ в районе ул. Ручейная г.Сыктывкар до жилых домов (для технологического присоединения ООО "МЖС") (от 26.11.2013 №023-156/1185) (КЛ 0,4 кВ - 1,956 км)</v>
          </cell>
          <cell r="C1188" t="str">
            <v>I_000-53-2-02.41-0016</v>
          </cell>
          <cell r="K1188">
            <v>2017</v>
          </cell>
          <cell r="M1188">
            <v>2017</v>
          </cell>
        </row>
        <row r="1189">
          <cell r="A1189" t="str">
            <v>ФАКТ</v>
          </cell>
          <cell r="B1189" t="str">
            <v>Строительство 2КЛ 0,4 кВ от ТП №751 до ВРУ объекта в г.Сыктывкар Республики Коми (Кафе Кофе, ООО Дог. № 56-04151С/15 от 22.12.15) (КЛ 0,4 кВ - 0,39 км)</v>
          </cell>
          <cell r="C1189" t="str">
            <v>I_000-53-2-02.41-0491</v>
          </cell>
          <cell r="K1189">
            <v>2017</v>
          </cell>
          <cell r="M1189">
            <v>2017</v>
          </cell>
        </row>
        <row r="1190">
          <cell r="A1190" t="str">
            <v>ФАКТ</v>
          </cell>
          <cell r="B1190" t="str">
            <v>Строительство 2КЛ 0,4 кВ от ТП 10/0,4 кВ №161, ТП 10/0,4 кВ №149, ТП 10/0,4 кВ №24 в г.Печора Республики Коми (Администрации МР «Печора» Дог: №56-01033П/15 от 06.05.2015) (КЛ 0,4 кВ - 1,88 км)</v>
          </cell>
          <cell r="C1190" t="str">
            <v>I_000-52-2-02.41-0995</v>
          </cell>
          <cell r="K1190">
            <v>2017</v>
          </cell>
          <cell r="M1190">
            <v>2017</v>
          </cell>
        </row>
        <row r="1191">
          <cell r="A1191" t="str">
            <v>ФАКТ</v>
          </cell>
          <cell r="B1191" t="str">
            <v>Строительство 2КТП 10/0,4 кВ, 2КЛ 10кВ от ТП №196, КЛ 0,4кВ в г. Сыктывкаре Республики Коми (ИСК ООО, Дог.: №56-00211С/16 от 24.02.2016)(КЛ 10 кВ - 0,074 км; КТП 10/0,4 кВ - 2х0,63 МВА)</v>
          </cell>
          <cell r="C1191" t="str">
            <v>I_000-53-2-02.31-0635</v>
          </cell>
          <cell r="K1191">
            <v>2017</v>
          </cell>
          <cell r="M1191">
            <v>2017</v>
          </cell>
        </row>
        <row r="1192">
          <cell r="A1192" t="str">
            <v>ФАКТ</v>
          </cell>
          <cell r="B1192" t="str">
            <v>Реконструкция ВЛ 10 кВ ПС "Западная" яч. 144 - ТП №349 - ТП №522 с установкой РЛК-10 кВ (1 шт.) в г. Сыктывкаре Республики Коми (НефтеГазЭнергоСтрой Дог. № 56-04449С/15 от 18.01.16)</v>
          </cell>
          <cell r="C1192" t="str">
            <v>I_002-53-1-01.32-0909</v>
          </cell>
          <cell r="K1192">
            <v>2017</v>
          </cell>
          <cell r="M1192">
            <v>2017</v>
          </cell>
        </row>
        <row r="1193">
          <cell r="A1193" t="str">
            <v>ФАКТ</v>
          </cell>
          <cell r="B1193" t="str">
            <v>Реконструкция КТП 10/0,4 кВ №905 от яч.9Д ПС 110/10 кВ «Спаспоруб» в с. Занулье Прилузского района Республики Коми (Лузалес ООО Дог. № 56-03538Ю/15 от 05.11.15) (КТП 10/0,4 - 0,63 МВА)</v>
          </cell>
          <cell r="C1193" t="str">
            <v>I_002-55-1-03.31-1824</v>
          </cell>
          <cell r="K1193">
            <v>2017</v>
          </cell>
          <cell r="M1193">
            <v>2017</v>
          </cell>
        </row>
        <row r="1194">
          <cell r="A1194" t="str">
            <v>ФАКТ</v>
          </cell>
          <cell r="B1194" t="str">
            <v>Техническое перевооружение КТП 10/0,4 кВ №1309: замена трансформатора 0,25 МВА на 0,4 МВА в п. Лопьювад Усть-Куломского района Республики Коми (ИП Мастюгин Сергей Викторович Дог. №56-03100Ю/16 от 28.10.16) (КТП 10/0,4 кВ - 1х0,4 МВА)</v>
          </cell>
          <cell r="C1194" t="str">
            <v>I_002-55-1-03.31-1841</v>
          </cell>
          <cell r="K1194">
            <v>2017</v>
          </cell>
          <cell r="M1194">
            <v>2017</v>
          </cell>
        </row>
        <row r="1195">
          <cell r="A1195" t="str">
            <v>ФАКТ</v>
          </cell>
          <cell r="B1195" t="str">
            <v>Техническое перевооружение БКТПБ - 1250/10/0,4 кВ №387: замена АВ (4 шт.) в г. Сыктывкаре Республики Коми (Жилой комплекс Прага Дог. № 56-04047С/16 от 13.12.16)</v>
          </cell>
          <cell r="C1195" t="str">
            <v>I_000-53-1-03.31-1017</v>
          </cell>
          <cell r="K1195">
            <v>2017</v>
          </cell>
          <cell r="M1195">
            <v>2017</v>
          </cell>
        </row>
        <row r="1196">
          <cell r="A1196" t="str">
            <v>ФАКТ</v>
          </cell>
          <cell r="B1196" t="str">
            <v>Строительство 2КЛ 0,4 кВ от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№023-156/1164)(КЛ 0,4 кВ - 0,28 км)</v>
          </cell>
          <cell r="C1196" t="str">
            <v>I_000-55-2-02.41-0002</v>
          </cell>
          <cell r="K1196">
            <v>2017</v>
          </cell>
          <cell r="M1196">
            <v>2017</v>
          </cell>
        </row>
        <row r="1197">
          <cell r="A1197" t="str">
            <v>ФАКТ</v>
          </cell>
          <cell r="B1197" t="str">
            <v>Техническое перевооружение РП 10/0,4 кВ №5: установка линейных панелей ЩО-70 (1 шт.) в г.Сыктывкар Республики Коми (ООО "Формат" Дог: № 56-02281С/15 от 31.07.15)</v>
          </cell>
          <cell r="C1197" t="str">
            <v>I_000-53-1-03.31-1000</v>
          </cell>
          <cell r="K1197">
            <v>2016</v>
          </cell>
          <cell r="M1197">
            <v>2016</v>
          </cell>
        </row>
        <row r="1198">
          <cell r="A1198" t="str">
            <v>ФАКТ</v>
          </cell>
          <cell r="B1198" t="str">
            <v>Реконструкция ТП 10/0,4 кВ №19: замена силовых трансформаторов г. Сыктывкар (для ТП ООО "Инвест ДМ") (от 29.07.2014 №56-02267С/14)(ТП 10/0,4 кВ - 2х0,4 МВА; КЛ 10 кВ - 0,04 км)</v>
          </cell>
          <cell r="C1198" t="str">
            <v>I_002-53-1-03.31-0003</v>
          </cell>
          <cell r="K1198">
            <v>2016</v>
          </cell>
          <cell r="M1198">
            <v>2016</v>
          </cell>
        </row>
        <row r="1199">
          <cell r="A1199" t="str">
            <v>ФАКТ</v>
          </cell>
          <cell r="B1199" t="str">
            <v>Техническое перевооружение ТП 6/0,4 кВ №114: замена выключателя в яч. №1 (1 шт.) в г. Сыктывкар Республики Коми (ООО "Кузнец" Дог.: № 56-00810С/15 от 07.04.2015)</v>
          </cell>
          <cell r="C1199" t="str">
            <v>I_002-53-1-03.32-0278</v>
          </cell>
          <cell r="K1199">
            <v>2016</v>
          </cell>
          <cell r="M1199">
            <v>2016</v>
          </cell>
        </row>
        <row r="1200">
          <cell r="A1200" t="str">
            <v>ФАКТ</v>
          </cell>
          <cell r="B1200" t="str">
            <v>Техническое перевооружение КТП 6/0,4 кВ №539: установка автоматического выключателя (1 шт.) в г. Сосногорск, пгт. Нижний Одес (для технологического присоединения спорткомплекса)(от 03.03.2014 №56-00360Ц/14)</v>
          </cell>
          <cell r="C1200" t="str">
            <v>I_000-54-1-03.32-0174</v>
          </cell>
          <cell r="K1200">
            <v>2016</v>
          </cell>
          <cell r="M1200">
            <v>2016</v>
          </cell>
        </row>
        <row r="1201">
          <cell r="A1201" t="str">
            <v>ФАКТ</v>
          </cell>
          <cell r="B1201" t="str">
            <v>Техническое перевооружение ТП 10/0,4 кВ № 60 г.Воркута (для ТП ООО «Айкхофф» (от 05.11.2014 № 56-03615В/14)(ТП 10/0,4 кВ - 1х0,4 МВА)</v>
          </cell>
          <cell r="C1201" t="str">
            <v>I_002-51-1-03.31-0001</v>
          </cell>
          <cell r="K1201">
            <v>2016</v>
          </cell>
          <cell r="M1201">
            <v>2016</v>
          </cell>
        </row>
        <row r="1202">
          <cell r="A1202" t="str">
            <v>ФАКТ</v>
          </cell>
          <cell r="B1202" t="str">
            <v>Реконструкция ТП 10/0,4 кВ №293 с заменой рубильника (2 шт.) в г.Ухта (для технологического присоединения ВРУ нежилого здания) (от 10.06.2014 №56-01531Ц/14)</v>
          </cell>
          <cell r="C1202" t="str">
            <v>I_000-54-1-03.31-0032</v>
          </cell>
          <cell r="K1202">
            <v>2016</v>
          </cell>
          <cell r="M1202">
            <v>2016</v>
          </cell>
        </row>
        <row r="1203">
          <cell r="A1203" t="str">
            <v>ФАКТ</v>
          </cell>
          <cell r="B1203" t="str">
            <v>Реконструкция КТП 10/0,4 кВ №674 с заменой рубильника (1 шт.) и установкой автоматического выключателя (1 шт.) в г. Сосногорск (для технологического присоединения асфальтобетонной установки) (от 15.01.2014 №023-156/1197)</v>
          </cell>
          <cell r="C1203" t="str">
            <v>I_000-54-1-03.31-0017</v>
          </cell>
          <cell r="K1203">
            <v>2016</v>
          </cell>
          <cell r="M1203">
            <v>2016</v>
          </cell>
        </row>
        <row r="1204">
          <cell r="A1204" t="str">
            <v>ФАКТ</v>
          </cell>
          <cell r="B1204" t="str">
            <v>Техническое перевооружение ТП 6/0,4 кВ "СОИМ": замена трансформаторов тока (6 шт.) г.Воркута РК (ООО "Премьер-кино", Дог:№56-00738В/15 от 06.04.15)</v>
          </cell>
          <cell r="C1204" t="str">
            <v>I_002-51-1-03.32-0218</v>
          </cell>
          <cell r="K1204">
            <v>2016</v>
          </cell>
          <cell r="M1204">
            <v>2016</v>
          </cell>
        </row>
        <row r="1205">
          <cell r="A1205" t="str">
            <v>ФАКТ</v>
          </cell>
          <cell r="B1205" t="str">
            <v>Строительство ВЛ 10 кВ, КТП 10/0,4 кВ, ВЛ 0,4 кВ в с. Палевицы Сыктывдинского района (для ТП Администрации МО МР «Сыктывдинский» от 17.03.2015 № 56-00418Ю/15) (ВЛ 10 кВ - 0,145 км, КЛ 0,4 кВ - 0,08 км, КТП 10/0,4 кВ - 1х0,4 МВА)</v>
          </cell>
          <cell r="C1205" t="str">
            <v>I_000-55-2-01.32-0068</v>
          </cell>
          <cell r="K1205">
            <v>2017</v>
          </cell>
          <cell r="M1205">
            <v>2017</v>
          </cell>
        </row>
        <row r="1206">
          <cell r="A1206" t="str">
            <v>ФАКТ</v>
          </cell>
          <cell r="B1206" t="str">
            <v>Строительство ВЛ 0,4 кВ ф.5 от КТП 10/0,4 кВ №302 в п. Зимстан Усть-Куломского района Республики Коми (Гичев Сергей Николаевич Дог. № 56-03515Ю/15 от 09.11.15)(ВЛ 0,4 кВ - 0,26 км)</v>
          </cell>
          <cell r="C1206" t="str">
            <v>I_000-55-2-01.41-1933</v>
          </cell>
          <cell r="K1206">
            <v>2017</v>
          </cell>
          <cell r="M1206">
            <v>2017</v>
          </cell>
        </row>
        <row r="1207">
          <cell r="A1207" t="str">
            <v>ФАКТ</v>
          </cell>
          <cell r="B1207" t="str">
            <v>Строительство ВЛ 0,4 кВ ф.9 и ф.12 от ТП 6/0,4 кВ №1708 в г.Емва Княжпогостского района (для ТП ГКУ РУ «КР Инвестстройцентр»)(от 01.09.2014 №56-02892Ю/14)(ВЛ 0,4 кВ - 0,74 км)</v>
          </cell>
          <cell r="C1207" t="str">
            <v>I_000-55-2-01.41-0913</v>
          </cell>
          <cell r="K1207">
            <v>2016</v>
          </cell>
          <cell r="M1207">
            <v>2016</v>
          </cell>
        </row>
        <row r="1208">
          <cell r="A1208" t="str">
            <v>ФАКТ</v>
          </cell>
          <cell r="B1208" t="str">
            <v>Строительство ВЛ 0,4 кВ ТП 10/0,4 кВ №60 г. Воркута Республики Коми (Айкхофф Дог. № 56-03615В/14 от 05.11.14.)(ВЛ 0,4 кВ - 0,213 км)</v>
          </cell>
          <cell r="C1208" t="str">
            <v>I_000-51-2-01.41-0029</v>
          </cell>
          <cell r="K1208">
            <v>2016</v>
          </cell>
          <cell r="M1208">
            <v>2016</v>
          </cell>
        </row>
        <row r="1209">
          <cell r="A1209" t="str">
            <v>ФАКТ</v>
          </cell>
          <cell r="B1209" t="str">
            <v>Строительство КЛ 10 кВ "РП №3 яч. 9-ТП №198" г.Сыктывкар (для ТП ж.к. "Лондон") (№56-00515С/14 от 21.05.2014)(КЛ 10 кВ - 0,3 км)</v>
          </cell>
          <cell r="C1209" t="str">
            <v>I_000-53-2-02.31-0008</v>
          </cell>
          <cell r="K1209">
            <v>2016</v>
          </cell>
          <cell r="M1209">
            <v>2016</v>
          </cell>
        </row>
        <row r="1210">
          <cell r="A1210" t="str">
            <v>ФАКТ</v>
          </cell>
          <cell r="B1210" t="str">
            <v>Строительство 2КЛ 0,4 кВ от ф."новый 1" и ф."новый 2" ТП №195 в г. Ухта (для технологического присоединения ГБУЗ РК "Ухтинская городская поликлиника") (от 08.08.2013 г. №023-156/1134)(КЛ 0,4 кВ - 0,1 км)</v>
          </cell>
          <cell r="C1210" t="str">
            <v>I_000-54-2-02.41-0027</v>
          </cell>
          <cell r="K1210">
            <v>2016</v>
          </cell>
          <cell r="M1210">
            <v>2016</v>
          </cell>
        </row>
        <row r="1211">
          <cell r="A1211" t="str">
            <v>ФАКТ</v>
          </cell>
          <cell r="B1211" t="str">
            <v>Строительство 2КЛ 0,4 кВ "Новая" от ТП 10/0,4 кВ №181 до к/с "ул. Катаева, 37" г.Сыктывкар Республики Коми (Дет.сад №100 Дог.№56-00864С/15 от 15.04.2015)(КЛ 0,4 кВ - 0,42 км)</v>
          </cell>
          <cell r="C1211" t="str">
            <v>I_002-53-2-02.41-0484</v>
          </cell>
          <cell r="K1211">
            <v>2016</v>
          </cell>
          <cell r="M1211">
            <v>2016</v>
          </cell>
        </row>
        <row r="1212">
          <cell r="A1212" t="str">
            <v>ФАКТ</v>
          </cell>
          <cell r="B1212" t="str">
            <v>Строительство 2 КЛ 0,4 кВ от ТП 6/0,4 кВ № 103 до дома 4А по ул. Шахтерская набережная, техническое перевооружение ТП 6/0,4 кВ № 103 и ТП 6/0,4 кВ № 123: установка автоматических выключателей (2 шт.) и трансформаторов тока (6 шт.) в г. Воркута Республики Коми (Управление физической культуры и спорта АМО ГО Воркута Дог. № 56-01970В/14 от 04.07.14)(ВЭС)</v>
          </cell>
          <cell r="C1212" t="str">
            <v>I_002-51-2-02.41-0274</v>
          </cell>
          <cell r="K1212">
            <v>2016</v>
          </cell>
          <cell r="M1212">
            <v>2016</v>
          </cell>
        </row>
        <row r="1213">
          <cell r="A1213" t="str">
            <v>ФАКТ</v>
          </cell>
          <cell r="B1213" t="str">
            <v>Проект строительства ВЛ 6 кВ от оп.№18/4 ВЛ 6 кВ яч.№5 и оп.№36 ВЛ 6 кВ яч.№23 ГРУ 6 кВ "СТЭЦ" в г. Сосногорск Республики Коми (для ТП ООО "Газпром переработка" от 05.05.2015 №56-01013Ц/15) (ВЛ 6 кВ - 0,076 км)</v>
          </cell>
          <cell r="C1213" t="str">
            <v>I_000-54-2-01.33-0204</v>
          </cell>
          <cell r="K1213">
            <v>0</v>
          </cell>
          <cell r="M1213">
            <v>2016</v>
          </cell>
        </row>
        <row r="1214">
          <cell r="A1214" t="str">
            <v>ФАКТ</v>
          </cell>
          <cell r="B1214" t="str">
            <v>Проект строительства ВЛ 6 кВ от оп.№18 ВЛ 6 кВ яч.№5 и оп.№39 ВЛ 6 кВ яч.№23 ГРУ 6 кВ "СТЭЦ" в г. Сосногорск Республики Коми (для ТП ООО "Газпром переработка" от 06.05.2015 №56-01121Ц/15) (ВЛ 6 кВ - 0,166 км)</v>
          </cell>
          <cell r="C1214" t="str">
            <v>I_000-54-2-01.33-0205</v>
          </cell>
          <cell r="K1214">
            <v>0</v>
          </cell>
          <cell r="M1214">
            <v>2016</v>
          </cell>
        </row>
        <row r="1215">
          <cell r="A1215" t="str">
            <v>ФАКТ</v>
          </cell>
          <cell r="B1215" t="str">
            <v>Проект строительства 2КЛ 0,4 кВ от ТП 10/0,4 кВ №218 до ВРУ здания по ул. Маркова в г. Сыктывкаре Республики Коми (ООО "ИСК" договор от 22.04.2015 № 56-00935С/15)(КЛ 0,4 кВ - 0,36 км)</v>
          </cell>
          <cell r="C1215" t="str">
            <v>I_000-53-2-02.41-0071</v>
          </cell>
          <cell r="K1215">
            <v>0</v>
          </cell>
          <cell r="M1215">
            <v>2016</v>
          </cell>
        </row>
        <row r="1216">
          <cell r="A1216" t="str">
            <v>ФАКТ</v>
          </cell>
          <cell r="B1216" t="str">
            <v>Проект строительства 4КЛ 0,4 кВ от ТП №33 в г. Сыктывкар Республики Коми (Комижилстрой Дог. № 56-04438С/15 от 21.01.16)(КЛ 0,4 кВ - 0,424 км)</v>
          </cell>
          <cell r="C1216" t="str">
            <v>I_000-53-2-02.41-0492</v>
          </cell>
          <cell r="K1216">
            <v>0</v>
          </cell>
          <cell r="M1216">
            <v>2016</v>
          </cell>
        </row>
        <row r="1217">
          <cell r="A1217" t="str">
            <v>ФАКТ</v>
          </cell>
          <cell r="B1217" t="str">
            <v>Проект строительства 2БКТП 10/0,4 кВ, 2КЛ 0,4 кВ, реконструкция КЛ 10 кВ яч. 232 ПС 110/10 кВ "Восточная" – ТП №114 в г. Сыктывкаре Республики Коми (Вега Дог. № 56-00103С/16 от 04.02.2016)(строительство КТП 10/0,4 кВ - 2х0,25 МВА, КЛ 0,4 кВ - 0,2 км; реконструкция КЛ 10 кВ - 0,33 км)</v>
          </cell>
          <cell r="C1217" t="str">
            <v>I_000-53-2-03.31-0981</v>
          </cell>
          <cell r="K1217">
            <v>0</v>
          </cell>
          <cell r="M1217">
            <v>2016</v>
          </cell>
        </row>
        <row r="1218">
          <cell r="A1218" t="str">
            <v>ФАКТ</v>
          </cell>
          <cell r="B1218" t="str">
            <v>Проект строительства КТП 10/0,4 кВ «новая», КЛ 0,4 от КТП 10/0,4 кВ «новая», реконструкция ВЛ 10 кВ от яч. 6 ПС 110/20/10 кВ «Синегорье» в с. Трусово Усть-Цилеского района Республики Коми (Администрация муниципального района Усть-Цилемский Дог. № 56-04176Ц/16 от 28.12.16)(КТП - 0,4 МВА; ВЛ-10 кВ - 0,03 км; 2КЛ-0,4 кВ - 0,15 км)</v>
          </cell>
          <cell r="C1218" t="str">
            <v>I_000-54-2-03.31-0910</v>
          </cell>
          <cell r="K1218">
            <v>0</v>
          </cell>
          <cell r="M1218">
            <v>2017</v>
          </cell>
        </row>
        <row r="1219">
          <cell r="A1219" t="str">
            <v>ФАКТ</v>
          </cell>
          <cell r="B1219" t="str">
            <v>Реконструкция ВЛ 0,4 кВ ф.2 от ТП 10/0,4 кВ №10, ТП 10/0,4 кВ №10, ТП 10/0,4 кВ №19, сооружение ВЛ 0,4 кВ ф.«новый» от ТП 10/0,4 кВ №10, и ВЛ 0,4 кВ ф.«новый» от ТП 10/0,4 кВ №19 в пгт. Троицко-Печорск Троицко-Печорского района Республики Коми (ПСК Садко Дог. № 56-04189Ц/15 от 28.12.15) (ВЛ 0,4 кВ - 0,085 км)</v>
          </cell>
          <cell r="C1219" t="str">
            <v>I_000-54-1-01.41-2645</v>
          </cell>
          <cell r="K1219">
            <v>2017</v>
          </cell>
          <cell r="M1219">
            <v>2017</v>
          </cell>
        </row>
        <row r="1220">
          <cell r="A1220" t="str">
            <v>ФАКТ</v>
          </cell>
          <cell r="B1220" t="str">
            <v>Техническое перевооружение ПС 35/10 кВ «Западная»: замена трансформаторов тока яч.№8 в г. Усинск, Республики Коми («БКЕ», ООО Дог:№56-00339П/15 от 02.03.2015; «СТЭ», ООО Дог:№56-03620П/15 от 03.11.2015; «Курган-Сервис Центр», ООО Дог:№56-00511П/17 от 11.04.2017)</v>
          </cell>
          <cell r="C1220" t="str">
            <v>I_002-52-1-03.21-0957</v>
          </cell>
          <cell r="K1220">
            <v>2017</v>
          </cell>
          <cell r="M1220">
            <v>2017</v>
          </cell>
        </row>
        <row r="1221">
          <cell r="A1221" t="str">
            <v>ФАКТ</v>
          </cell>
          <cell r="B1221" t="str">
            <v>Техническое перевооружение ТП 10/0,4кВ №392: установка АВ в РУ 0,4 кВ в г. Сыктывкаре Республики Коми (ГКУ РК Служба единого заказчика Республики Коми Дог. № 56-00349С/16 от 16.03.16) (2 шт.)</v>
          </cell>
          <cell r="C1221" t="str">
            <v>I_002-53-1-03.31-1013</v>
          </cell>
          <cell r="K1221">
            <v>2017</v>
          </cell>
          <cell r="M1221">
            <v>2017</v>
          </cell>
        </row>
        <row r="1222">
          <cell r="A1222" t="str">
            <v>ФАКТ</v>
          </cell>
          <cell r="B1222" t="str">
            <v>Техническое перевооружение ТП 10/0,4кВ №224: замена трансформаторов в г.Сыктывкаре Республики Коми (ООО Деловой альянс Дог. № 56-02194С/15 от 24.07.15)(ТП 10/0,4 кВ - 2х1 МВА; КЛ 0,4 кВ - 0,57 км)</v>
          </cell>
          <cell r="C1222" t="str">
            <v>I_002-53-1-03.31-1003</v>
          </cell>
          <cell r="K1222">
            <v>2017</v>
          </cell>
          <cell r="M1222">
            <v>2017</v>
          </cell>
        </row>
        <row r="1223">
          <cell r="A1223" t="str">
            <v>ФАКТ</v>
          </cell>
          <cell r="B1223" t="str">
            <v>Техническое перевооружение ТП 10/0,4 кВ №224: установка линейных панелей ЩО 70 в г. Сыктывкаре Республики Коми (ООО Деловой альянс Дог. № 56-02194С/15 от 24.07.15) (4 шт.)</v>
          </cell>
          <cell r="C1223" t="str">
            <v>I_000-53-1-03.31-1004</v>
          </cell>
          <cell r="K1223">
            <v>2017</v>
          </cell>
          <cell r="M1223">
            <v>2017</v>
          </cell>
        </row>
        <row r="1224">
          <cell r="A1224" t="str">
            <v>ФАКТ</v>
          </cell>
          <cell r="B1224" t="str">
            <v>Реконструкция устройств РЗА ПС 110/35/6 кВ "Верховье" для технологического присоединения электростанции собственных нужд ООО "ЛУКОЙЛ Коми" в Ухтинском районе Республики Коми (ЛУКОЙЛ-Коми, ООО Дог. № 56-00671Ц/15 от 18.04.16) (9 шт.)</v>
          </cell>
          <cell r="C1224" t="str">
            <v>I_000-54-1-04.60-0003</v>
          </cell>
          <cell r="K1224">
            <v>2016</v>
          </cell>
          <cell r="M1224">
            <v>2017</v>
          </cell>
        </row>
        <row r="1225">
          <cell r="A1225" t="str">
            <v>ФАКТ</v>
          </cell>
          <cell r="B1225" t="str">
            <v>Техническое перевооружение ПС 35/10/6 кВ «Юбилейная»: замена трансформаторов тока узла учета в яч. № 6 РУ 10 кВ (3 шт.) (ФГУП ГУССТ №3 при Спецстрое России Дог. № 56-02521В/15 от 25.08.15)</v>
          </cell>
          <cell r="C1225" t="str">
            <v>I_000-51-1-05.20-0004</v>
          </cell>
          <cell r="K1225">
            <v>2017</v>
          </cell>
          <cell r="M1225">
            <v>2017</v>
          </cell>
        </row>
        <row r="1226">
          <cell r="A1226" t="str">
            <v>ФАКТ</v>
          </cell>
          <cell r="B1226" t="str">
            <v>Техническое перевооружение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 (КТП 10/0,4 кВ - 1х0,4 МВА)</v>
          </cell>
          <cell r="C1226" t="str">
            <v>I_000-55-1-03.31-0710</v>
          </cell>
          <cell r="K1226">
            <v>2017</v>
          </cell>
          <cell r="M1226">
            <v>2017</v>
          </cell>
        </row>
        <row r="1227">
          <cell r="A1227" t="str">
            <v>ФАКТ</v>
          </cell>
          <cell r="B1227" t="str">
            <v>Техническое перевооружение ТП 10/0,4 №161: замена трансформатора 0,4 МВА на 0,63 МВА в г. Печора Республики Коми (Администрации МР «Печора» Дог: №56-01033П/15 от 06.05.2015) (КТП 10/0,4 кВ - 1х0,63 МВА)</v>
          </cell>
          <cell r="C1227" t="str">
            <v>I_002-52-1-03.31-0952</v>
          </cell>
          <cell r="K1227">
            <v>2017</v>
          </cell>
          <cell r="M1227">
            <v>2017</v>
          </cell>
        </row>
        <row r="1228">
          <cell r="A1228" t="str">
            <v>ФАКТ</v>
          </cell>
          <cell r="B1228" t="str">
            <v>Реконструкция оборудования ОРУ-35 кВ ПС 220/35/6 кВ «Промысловая» ГО «Усинск» Республика Коми (ЛУКОЙЛ-Коми Дог. № 56-01701П/14 от 21.07.2015)(2 компл.)</v>
          </cell>
          <cell r="C1228" t="str">
            <v>I_000-52-1-03.11-0011</v>
          </cell>
          <cell r="K1228">
            <v>2016</v>
          </cell>
          <cell r="M1228">
            <v>2016</v>
          </cell>
        </row>
        <row r="1229">
          <cell r="A1229" t="str">
            <v>ФАКТ</v>
          </cell>
          <cell r="B1229" t="str">
            <v>Реконструкция оборудования ТП 10/0,4 кВ №151: замена трансформатора в г. Печора (для ТП ООО «Техстрой» от 21.07.2014 №56-01716П/14) (ТП 10/0,4 кВ - 1х0,4 МВА)</v>
          </cell>
          <cell r="C1229" t="str">
            <v>I_002-52-1-03.31-0004</v>
          </cell>
          <cell r="K1229">
            <v>2017</v>
          </cell>
          <cell r="M1229">
            <v>2017</v>
          </cell>
        </row>
        <row r="1230">
          <cell r="A1230" t="str">
            <v>ФАКТ</v>
          </cell>
          <cell r="B1230" t="str">
            <v>Техническое перевооружение ТП 10/0,4 кВ №807: установка узлов учета э/э (2 шт.) в г.Ухта Республики Коми ("Бетиз" ООО Дог. № 156/399 от 28.12.2007)</v>
          </cell>
          <cell r="C1230" t="str">
            <v>I_002-54-1-03.31-0993</v>
          </cell>
          <cell r="K1230">
            <v>2017</v>
          </cell>
          <cell r="M1230">
            <v>2017</v>
          </cell>
        </row>
        <row r="1231">
          <cell r="A1231" t="str">
            <v>ФАКТ</v>
          </cell>
          <cell r="B1231" t="str">
            <v>Проект реконструкции ТП 10/0,4 кВ №264 в г. Ухта Республики Коми (Коми отделение ПАО Сбербанк России Дог. № 56-00676Ц/17 от 30.05.17) (ТП 10/0,4 кВ - 2х0,63 МВА)</v>
          </cell>
          <cell r="C1231" t="str">
            <v>I_000-54-1-03.31-1001</v>
          </cell>
          <cell r="K1231">
            <v>0</v>
          </cell>
          <cell r="M1231">
            <v>2017</v>
          </cell>
        </row>
        <row r="1232">
          <cell r="A1232" t="str">
            <v>ФАКТ</v>
          </cell>
          <cell r="B1232" t="str">
            <v>Техническое перевооружение ПС 110/10 кВ «Чикшино» с заменой трансформаторов тока ТФЗМ 110 кВ (6 шт.) на трансформаторы тока ТОГФ 110 кВ (6 шт.) обходного секционного выключателя 110 кВ в МР «Печора»</v>
          </cell>
          <cell r="C1232" t="str">
            <v>I_000-52-1-03.13-0213</v>
          </cell>
          <cell r="K1232">
            <v>2017</v>
          </cell>
          <cell r="M1232">
            <v>2017</v>
          </cell>
        </row>
        <row r="1233">
          <cell r="A1233" t="str">
            <v>ФАКТ</v>
          </cell>
          <cell r="B1233" t="str">
            <v>Техническое перевооружение ПС 110/10 кВ «Чикшино» с заменой МВ 110 кВ на ЭВ 110 кВ (1 шт.) в Печорском районе Республики Коми</v>
          </cell>
          <cell r="C1233" t="str">
            <v>I_000-52-1-03.13-0211</v>
          </cell>
          <cell r="K1233">
            <v>2017</v>
          </cell>
          <cell r="M1233">
            <v>2017</v>
          </cell>
        </row>
        <row r="1234">
          <cell r="A1234" t="str">
            <v>ФАКТ</v>
          </cell>
          <cell r="B1234" t="str">
            <v>Реконструкция (вынос) ВЛ 10 кВ яч. 17Д ПС "Емваль" - яч. 20 РП №5 в г. Сыктывкаре Республики Коми (СеверЭнергоПром Дог. № ОЗУ-000031С/15 от 20.11.15) (ВЛ 10 кВ - 0,09 км)</v>
          </cell>
          <cell r="C1234" t="str">
            <v>I_000-53-1-01.32-0913</v>
          </cell>
          <cell r="K1234">
            <v>2016</v>
          </cell>
          <cell r="M1234">
            <v>2017</v>
          </cell>
        </row>
        <row r="1235">
          <cell r="A1235" t="str">
            <v>ФАКТ</v>
          </cell>
          <cell r="B1235" t="str">
            <v>Реконструкция (вынос) ВЛ 0,4 кВ ф.1, ф.3 от КТП 10/0,4 кВ №909 «Центр» в с. Сторожевск Корткеросского района Республики Коми (Администрация Корткеросский р-н Дог. №ОЗУ-000003Ю/16 от 18.03.16) (ВЛ 0,4 кВ - 0,1 км)</v>
          </cell>
          <cell r="C1235" t="str">
            <v>I_000-55-1-01.41-2235</v>
          </cell>
          <cell r="K1235">
            <v>2017</v>
          </cell>
          <cell r="M1235">
            <v>2017</v>
          </cell>
        </row>
        <row r="1236">
          <cell r="A1236" t="str">
            <v>ФАКТ</v>
          </cell>
          <cell r="B1236" t="str">
            <v>Реконструкция (вынос) КЛ 10 кВ ТП №8 - ТП №224, КЛ 10 кВ ТП №155 -ТП №224, КЛ 10 кВ ТП №222 - ТП №224 в г. Сыктывкар (№ ОЗУ-000003С/14 от 09.04.2014) (СЭС)(КЛ 10 кВ - 0,265 км)</v>
          </cell>
          <cell r="C1236" t="str">
            <v>I_000-53-1-02.31-0009</v>
          </cell>
          <cell r="K1236">
            <v>2017</v>
          </cell>
          <cell r="M1236">
            <v>2017</v>
          </cell>
        </row>
        <row r="1237">
          <cell r="A1237" t="str">
            <v>ФАКТ</v>
          </cell>
          <cell r="B1237" t="str">
            <v>Реконструкция (вынос) ВЛ 0,4 кВ ф.14 от ТП 304 с переносом оп. №5 в пгт. Ярега г. Ухта Республики Коми (ЛУКОЙЛ-Коми Дог. № ОЗУ-000020Ц/15 от 03.08.15)(ВЛ 0,4 кВ - 0,15 км)</v>
          </cell>
          <cell r="C1237" t="str">
            <v>I_000-54-1-01.41-2217</v>
          </cell>
          <cell r="K1237">
            <v>2017</v>
          </cell>
          <cell r="M1237">
            <v>2017</v>
          </cell>
        </row>
        <row r="1238">
          <cell r="A1238" t="str">
            <v>ФАКТ</v>
          </cell>
          <cell r="B1238" t="str">
            <v>Реконструкция (вынос) ВЛ 0,4 кВ ф. "ул. Тентюковская" КТП 10/0,4 кВ №1139 в г. Сыктывкаре Республики Коми (Семенюк Николай Терентьевич Дог. № ОЗУ-000018С/16 от 10.01.17) (ВЛ 0,4 кВ - 0,05 км)</v>
          </cell>
          <cell r="C1238" t="str">
            <v>I_000-53-1-01.41-1587</v>
          </cell>
          <cell r="K1238">
            <v>2017</v>
          </cell>
          <cell r="M1238">
            <v>2017</v>
          </cell>
        </row>
        <row r="1239">
          <cell r="A1239" t="str">
            <v>ФАКТ</v>
          </cell>
          <cell r="B1239" t="str">
            <v>Реконструкция (вынос) ВЛ 0,4 кВ ф.2 КТП-10/0,4 кВ №1002 "Посёлок" п. Бортом Сысольского района Республики Коми (КТК Сысольский ф-л Дог. № ОЗУ-000023Ю/16 от 10.01.17)(ВЛ 0,4 кВ - 0,08 км)</v>
          </cell>
          <cell r="C1239" t="str">
            <v>I_000-55-1-01.41-2826</v>
          </cell>
          <cell r="K1239">
            <v>2017</v>
          </cell>
          <cell r="M1239">
            <v>2017</v>
          </cell>
        </row>
        <row r="1240">
          <cell r="A1240" t="str">
            <v>ФАКТ</v>
          </cell>
          <cell r="B1240" t="str">
            <v>Реконструкция (вынос) КЛ 10 кВ ТП№165 яч.6 – Р-39 (оп.41), КЛ 10 кВ ТП№165 яч.4 – Р-46 (оп.57), КЛ 10 кВ ТП№165 яч.2 – Р-45 (оп.56) в г. Ухта Республики Коми (Энерготрейд Дог. № ОЗУ-000030Ц/15 от 17.11.15)(КЛ 10 кВ - 0,093 км)</v>
          </cell>
          <cell r="C1240" t="str">
            <v>I_000-54-1-02.31-0001</v>
          </cell>
          <cell r="K1240">
            <v>2017</v>
          </cell>
          <cell r="M1240">
            <v>2017</v>
          </cell>
        </row>
        <row r="1241">
          <cell r="A1241" t="str">
            <v>ФАКТ</v>
          </cell>
          <cell r="B1241" t="str">
            <v>Проект реконструкции (вынос) ВЛ 10 кВ яч.2Д ПС «Корткерос» для строительства объекта «Квартал малоэтажной застройки с. Корткерос. Два трехэтажных жилых дома» (от 30.01.2014 №ОЗУ-000025Ю/13)(ВЛ 10 кВ - 0,25 км)</v>
          </cell>
          <cell r="C1241" t="str">
            <v>I_000-55-1-01.32-0036</v>
          </cell>
          <cell r="K1241">
            <v>0</v>
          </cell>
          <cell r="M1241">
            <v>2016</v>
          </cell>
        </row>
        <row r="1242">
          <cell r="A1242" t="str">
            <v>ФАКТ</v>
          </cell>
          <cell r="B1242" t="str">
            <v>Проект реконструкции (вынос) ВЛ 10 кВ яч.8Д ПС 110/10 кВ «Богородск», ВЛ 0,4 кВ ф.3 КТП 10/0,4 кВ №814 для строительства объекта «Дошкольное образовательное учреждение на 40 мест в с. Большелуг Корткеросского района (от 30.09.2014 №ОЗУ-000016Ю/14)(ВЛ 10 кВ - 0,25 км)</v>
          </cell>
          <cell r="C1242" t="str">
            <v>I_000-55-1-01.32-0062</v>
          </cell>
          <cell r="K1242">
            <v>0</v>
          </cell>
          <cell r="M1242">
            <v>2016</v>
          </cell>
        </row>
        <row r="1243">
          <cell r="A1243" t="str">
            <v>ФАКТ</v>
          </cell>
          <cell r="B1243" t="str">
            <v>Модернизация системы учета электроэнергии с организацией удаленного сбора данных на ПС110/35/20/10/6кВ производственного отделения «Воркутинские электрические сети» филиала ПАО «МРСК Северо-Запада» «Комиэнерго» (228 шт.)</v>
          </cell>
          <cell r="C1243" t="str">
            <v>I_000-51-1-05.20-0003</v>
          </cell>
          <cell r="K1243">
            <v>2017</v>
          </cell>
          <cell r="M1243">
            <v>2017</v>
          </cell>
        </row>
        <row r="1244">
          <cell r="A1244" t="str">
            <v>ФАКТ</v>
          </cell>
          <cell r="B1244" t="str">
            <v>Модернизация системы учета электроэнергии с организацией удаленного сбора данных на ПС110/35/20/10/6кВ производственного отделения «Печорские электрические сети» филиала ПАО «МРСК Северо-Запада» «Комиэнерго» (156 шт.)</v>
          </cell>
          <cell r="C1244" t="str">
            <v>I_000-52-1-05.20-0001</v>
          </cell>
          <cell r="K1244">
            <v>2017</v>
          </cell>
          <cell r="M1244">
            <v>2017</v>
          </cell>
        </row>
        <row r="1245">
          <cell r="A1245" t="str">
            <v>ФАКТ</v>
          </cell>
          <cell r="B1245" t="str">
            <v>Модернизация системы учета электроэнергии с организацией удаленного сбора данных на ПС110/35/20/10/6кВ производственного отделения «Центральные электрические сети» филиала ПАО «МРСК Северо-Запада» «Комиэнерго» (487 шт.)</v>
          </cell>
          <cell r="C1245" t="str">
            <v>I_000-54-1-05.20-0001</v>
          </cell>
          <cell r="K1245">
            <v>2017</v>
          </cell>
          <cell r="M1245">
            <v>2017</v>
          </cell>
        </row>
        <row r="1246">
          <cell r="A1246" t="str">
            <v>ФАКТ</v>
          </cell>
          <cell r="B1246" t="str">
            <v>Модернизация системы учета электроэнергии с организацией удаленного сбора данных на ПС110/35/20/10/6кВ производственного отделения «Южные электрические сети» филиала ПАО «МРСК Северо-Запада» «Комиэнерго» (124 шт.)</v>
          </cell>
          <cell r="C1246" t="str">
            <v>I_000-55-1-05.20-0001</v>
          </cell>
          <cell r="K1246">
            <v>2017</v>
          </cell>
          <cell r="M1246">
            <v>2017</v>
          </cell>
        </row>
        <row r="1247">
          <cell r="A1247" t="str">
            <v>ФАКТ</v>
          </cell>
          <cell r="B1247" t="str">
            <v>Приобретение рубительной машины барабанного типа ТОРНАДО М350 (1 шт.)</v>
          </cell>
          <cell r="C1247" t="str">
            <v>I_000-56-1-07.10-0128</v>
          </cell>
          <cell r="K1247">
            <v>2017</v>
          </cell>
          <cell r="M1247">
            <v>2017</v>
          </cell>
        </row>
        <row r="1248">
          <cell r="A1248" t="str">
            <v>ФАКТ</v>
          </cell>
          <cell r="B1248" t="str">
            <v>Приобретение резервных источников снабжения электроэнергией (РИСЭ) модели АД100-400-1РГХП (4 шт.)</v>
          </cell>
          <cell r="C1248" t="str">
            <v>I_000-56-1-07.10-0191</v>
          </cell>
          <cell r="K1248">
            <v>2017</v>
          </cell>
          <cell r="M1248">
            <v>2017</v>
          </cell>
        </row>
        <row r="1249">
          <cell r="A1249" t="str">
            <v>ФАКТ</v>
          </cell>
          <cell r="B1249" t="str">
            <v>Приобретение электростанции дизельной, контейнерного типа исполнения без шасси мощностью 400 кВт (1 шт.)</v>
          </cell>
          <cell r="C1249" t="str">
            <v>I_000-56-1-07.30-0113</v>
          </cell>
          <cell r="K1249">
            <v>2017</v>
          </cell>
          <cell r="M1249">
            <v>2017</v>
          </cell>
        </row>
        <row r="1250">
          <cell r="A1250" t="str">
            <v>ФАКТ</v>
          </cell>
          <cell r="B1250" t="str">
            <v>Приобретение квартиры (жилое помещение, S=57,3 кв.м.) РК, г.Воркута, ул.Снежная, д.14, кв.27</v>
          </cell>
          <cell r="C1250" t="str">
            <v>I_000-56-1-07.30-0112</v>
          </cell>
          <cell r="K1250">
            <v>2016</v>
          </cell>
          <cell r="M1250">
            <v>2016</v>
          </cell>
        </row>
        <row r="1251">
          <cell r="A1251" t="str">
            <v>ФАКТ</v>
          </cell>
          <cell r="B1251" t="str">
            <v>Проект технического перевооружения ТП 10/0,4 кВ №293 с заменой рубильника (1 шт.) в г.Ухта (для технологического присоединения РУ здания столовой с фитнес центром) (Дог. от 11.09.2014 №56-03002Ц/14 - 1 шт.)</v>
          </cell>
          <cell r="C1251" t="str">
            <v>I_000-54-1-03.31-0033</v>
          </cell>
          <cell r="K1251">
            <v>2018</v>
          </cell>
          <cell r="M1251">
            <v>2018</v>
          </cell>
        </row>
      </sheetData>
      <sheetData sheetId="3"/>
      <sheetData sheetId="4">
        <row r="2">
          <cell r="D2" t="str">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90" zoomScaleNormal="90" workbookViewId="0">
      <selection activeCell="F14" sqref="F1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4" t="s">
        <v>519</v>
      </c>
      <c r="B5" s="124"/>
      <c r="C5" s="124"/>
    </row>
    <row r="7" spans="1:3" s="1" customFormat="1" ht="18.95" customHeight="1" x14ac:dyDescent="0.3">
      <c r="A7" s="125" t="s">
        <v>3</v>
      </c>
      <c r="B7" s="125"/>
      <c r="C7" s="125"/>
    </row>
    <row r="9" spans="1:3" s="1" customFormat="1" ht="15.95" customHeight="1" x14ac:dyDescent="0.25">
      <c r="A9" s="124" t="s">
        <v>515</v>
      </c>
      <c r="B9" s="124"/>
      <c r="C9" s="124"/>
    </row>
    <row r="10" spans="1:3" s="1" customFormat="1" ht="15.95" customHeight="1" x14ac:dyDescent="0.25">
      <c r="A10" s="122" t="s">
        <v>4</v>
      </c>
      <c r="B10" s="122"/>
      <c r="C10" s="122"/>
    </row>
    <row r="12" spans="1:3" s="1" customFormat="1" ht="15.95" customHeight="1" x14ac:dyDescent="0.25">
      <c r="A12" s="124" t="s">
        <v>5</v>
      </c>
      <c r="B12" s="124"/>
      <c r="C12" s="124"/>
    </row>
    <row r="13" spans="1:3" s="1" customFormat="1" ht="15.95" customHeight="1" x14ac:dyDescent="0.25">
      <c r="A13" s="122" t="s">
        <v>6</v>
      </c>
      <c r="B13" s="122"/>
      <c r="C13" s="122"/>
    </row>
    <row r="15" spans="1:3" s="1" customFormat="1" ht="32.1" customHeight="1" x14ac:dyDescent="0.25">
      <c r="A15" s="121" t="s">
        <v>7</v>
      </c>
      <c r="B15" s="121"/>
      <c r="C15" s="121"/>
    </row>
    <row r="16" spans="1:3" s="1" customFormat="1" ht="15.95" customHeight="1" x14ac:dyDescent="0.25">
      <c r="A16" s="122" t="s">
        <v>8</v>
      </c>
      <c r="B16" s="122"/>
      <c r="C16" s="122"/>
    </row>
    <row r="18" spans="1:3" s="1" customFormat="1" ht="18.95" customHeight="1" x14ac:dyDescent="0.3">
      <c r="A18" s="123" t="s">
        <v>9</v>
      </c>
      <c r="B18" s="123"/>
      <c r="C18" s="123"/>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48" customHeight="1" x14ac:dyDescent="0.25">
      <c r="A22" s="5">
        <v>1</v>
      </c>
      <c r="B22" s="2" t="s">
        <v>13</v>
      </c>
      <c r="C22" s="2" t="str">
        <f>LEFT(INDEX([1]Ф24!$B$1:$B$7000,MATCH(INDEX([1]Ф24!$A$1:$A$7000,MATCH($A$12,[1]Ф24!$C$1:$C$7000,0),1),[1]Ф24!$A$1:$A$7000,0),1),SEARCH("всего",INDEX([1]Ф24!$B$1:$B$7000,MATCH(INDEX([1]Ф24!$A$1:$A$7000,MATCH($A$12,[1]Ф24!$C$1:$C$7000,0),1),[1]Ф24!$A$1:$A$7000,0),1))-3)</f>
        <v>Модернизация, техническое перевооружение трансформаторных и иных подстанций, распределительных пунктов</v>
      </c>
    </row>
    <row r="23" spans="1:3" s="1" customFormat="1" ht="78.75" x14ac:dyDescent="0.25">
      <c r="A23" s="5">
        <v>2</v>
      </c>
      <c r="B23" s="2" t="s">
        <v>14</v>
      </c>
      <c r="C23" s="2" t="str">
        <f>IF(SUM(VALUE(INDEX([1]Ф24!$K$6:$K$7000,MATCH($A$12,[1]Ф24!$C$6:$C$7000,0),1)),VALUE(INDEX([1]Ф24!$M$6:$M$7000,MATCH($A$12,[1]Ф24!$C$6:$C$7000,0),1)))=0,"нд",[1]Расчет!D2)</f>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
    </row>
    <row r="24" spans="1:3" s="1" customFormat="1" ht="48" customHeight="1" x14ac:dyDescent="0.25">
      <c r="A24" s="5">
        <v>3</v>
      </c>
      <c r="B24" s="2" t="s">
        <v>15</v>
      </c>
      <c r="C24" s="2" t="s">
        <v>520</v>
      </c>
    </row>
    <row r="25" spans="1:3" s="1" customFormat="1" ht="32.1" customHeight="1" x14ac:dyDescent="0.25">
      <c r="A25" s="5">
        <v>4</v>
      </c>
      <c r="B25" s="2" t="s">
        <v>16</v>
      </c>
      <c r="C25" s="2" t="s">
        <v>17</v>
      </c>
    </row>
    <row r="26" spans="1:3" s="1" customFormat="1" ht="48" customHeight="1" x14ac:dyDescent="0.25">
      <c r="A26" s="5">
        <v>5</v>
      </c>
      <c r="B26" s="2" t="s">
        <v>18</v>
      </c>
      <c r="C26" s="41" t="s">
        <v>464</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2" t="s">
        <v>20</v>
      </c>
    </row>
    <row r="31" spans="1:3" s="1" customFormat="1" ht="32.1" customHeight="1" x14ac:dyDescent="0.25">
      <c r="A31" s="5">
        <v>10</v>
      </c>
      <c r="B31" s="2" t="s">
        <v>24</v>
      </c>
      <c r="C31" s="2" t="s">
        <v>20</v>
      </c>
    </row>
    <row r="32" spans="1:3" s="1" customFormat="1" ht="78.95" customHeight="1" x14ac:dyDescent="0.25">
      <c r="A32" s="5">
        <v>11</v>
      </c>
      <c r="B32" s="2" t="s">
        <v>25</v>
      </c>
      <c r="C32" s="2" t="s">
        <v>26</v>
      </c>
    </row>
    <row r="33" spans="1:3" s="1" customFormat="1" ht="78.95" customHeight="1" x14ac:dyDescent="0.25">
      <c r="A33" s="5">
        <v>12</v>
      </c>
      <c r="B33" s="2" t="s">
        <v>27</v>
      </c>
      <c r="C33" s="2" t="s">
        <v>20</v>
      </c>
    </row>
    <row r="34" spans="1:3" s="1" customFormat="1" ht="48" customHeight="1" x14ac:dyDescent="0.25">
      <c r="A34" s="5">
        <v>13</v>
      </c>
      <c r="B34" s="2" t="s">
        <v>28</v>
      </c>
      <c r="C34" s="2" t="s">
        <v>20</v>
      </c>
    </row>
    <row r="35" spans="1:3" s="1" customFormat="1" ht="32.1" customHeight="1" x14ac:dyDescent="0.25">
      <c r="A35" s="5">
        <v>14</v>
      </c>
      <c r="B35" s="2" t="s">
        <v>29</v>
      </c>
      <c r="C35" s="2" t="s">
        <v>20</v>
      </c>
    </row>
    <row r="36" spans="1:3" s="1" customFormat="1" ht="15.95" customHeight="1" x14ac:dyDescent="0.25">
      <c r="A36" s="5">
        <v>15</v>
      </c>
      <c r="B36" s="2" t="s">
        <v>30</v>
      </c>
      <c r="C36" s="120" t="s">
        <v>20</v>
      </c>
    </row>
    <row r="37" spans="1:3" s="1" customFormat="1" ht="15.95" customHeight="1" x14ac:dyDescent="0.25">
      <c r="A37" s="5">
        <v>16</v>
      </c>
      <c r="B37" s="2" t="s">
        <v>32</v>
      </c>
      <c r="C37" s="2" t="s">
        <v>20</v>
      </c>
    </row>
    <row r="38" spans="1:3" s="1" customFormat="1" ht="78.95" customHeight="1" x14ac:dyDescent="0.25">
      <c r="A38" s="5">
        <v>17</v>
      </c>
      <c r="B38" s="2" t="s">
        <v>33</v>
      </c>
      <c r="C38" s="14" t="s">
        <v>465</v>
      </c>
    </row>
    <row r="39" spans="1:3" s="1" customFormat="1" ht="95.1" customHeight="1" x14ac:dyDescent="0.25">
      <c r="A39" s="5">
        <v>18</v>
      </c>
      <c r="B39" s="2" t="s">
        <v>34</v>
      </c>
      <c r="C39" s="2" t="s">
        <v>26</v>
      </c>
    </row>
    <row r="40" spans="1:3" s="1" customFormat="1" ht="63" customHeight="1" x14ac:dyDescent="0.25">
      <c r="A40" s="5">
        <v>19</v>
      </c>
      <c r="B40" s="2" t="s">
        <v>35</v>
      </c>
      <c r="C40" s="2" t="s">
        <v>478</v>
      </c>
    </row>
    <row r="41" spans="1:3" s="1" customFormat="1" ht="158.1" customHeight="1" x14ac:dyDescent="0.25">
      <c r="A41" s="5">
        <v>20</v>
      </c>
      <c r="B41" s="2" t="s">
        <v>37</v>
      </c>
      <c r="C41" s="2" t="s">
        <v>466</v>
      </c>
    </row>
    <row r="42" spans="1:3" s="1" customFormat="1" ht="78.95" customHeight="1" x14ac:dyDescent="0.25">
      <c r="A42" s="5">
        <v>21</v>
      </c>
      <c r="B42" s="2" t="s">
        <v>38</v>
      </c>
      <c r="C42" s="2" t="s">
        <v>467</v>
      </c>
    </row>
    <row r="43" spans="1:3" s="1" customFormat="1" ht="78.95" customHeight="1" x14ac:dyDescent="0.25">
      <c r="A43" s="5">
        <v>22</v>
      </c>
      <c r="B43" s="2" t="s">
        <v>39</v>
      </c>
      <c r="C43" s="2" t="s">
        <v>36</v>
      </c>
    </row>
    <row r="44" spans="1:3" s="1" customFormat="1" ht="78.95" customHeight="1" x14ac:dyDescent="0.25">
      <c r="A44" s="5">
        <v>23</v>
      </c>
      <c r="B44" s="2" t="s">
        <v>40</v>
      </c>
      <c r="C44" s="2" t="s">
        <v>514</v>
      </c>
    </row>
    <row r="45" spans="1:3" s="1" customFormat="1" ht="48" customHeight="1" x14ac:dyDescent="0.25">
      <c r="A45" s="5">
        <v>24</v>
      </c>
      <c r="B45" s="2" t="s">
        <v>41</v>
      </c>
      <c r="C45" s="14" t="s">
        <v>479</v>
      </c>
    </row>
    <row r="46" spans="1:3" s="1" customFormat="1" ht="48" customHeight="1" x14ac:dyDescent="0.25">
      <c r="A46" s="5">
        <v>25</v>
      </c>
      <c r="B46" s="2" t="s">
        <v>42</v>
      </c>
      <c r="C46" s="14" t="s">
        <v>468</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K30" sqref="K30"/>
    </sheetView>
  </sheetViews>
  <sheetFormatPr defaultColWidth="9.140625" defaultRowHeight="15.75" x14ac:dyDescent="0.25"/>
  <cols>
    <col min="1" max="1" width="7.85546875" style="63" customWidth="1"/>
    <col min="2" max="2" width="57.85546875" style="63" customWidth="1"/>
    <col min="3" max="3" width="13" style="60" customWidth="1"/>
    <col min="4" max="4" width="17.85546875" style="60" customWidth="1"/>
    <col min="5" max="6" width="16" style="61" customWidth="1"/>
    <col min="7" max="7" width="14.5703125" style="58" customWidth="1"/>
    <col min="8" max="8" width="12.85546875" style="58" customWidth="1"/>
    <col min="9" max="9" width="11.5703125" style="59" customWidth="1"/>
    <col min="10" max="10" width="12.7109375" style="58" customWidth="1"/>
    <col min="11" max="11" width="12.7109375" style="59" customWidth="1"/>
    <col min="12" max="12" width="12.7109375" style="60" customWidth="1"/>
    <col min="13" max="13" width="12.7109375" style="61" customWidth="1"/>
    <col min="14" max="14" width="12.7109375" style="60" customWidth="1"/>
    <col min="15" max="15" width="12.7109375" style="61" customWidth="1"/>
    <col min="16" max="16" width="12.7109375" style="60" customWidth="1"/>
    <col min="17" max="17" width="12.7109375" style="61" customWidth="1"/>
    <col min="18" max="18" width="12.7109375" style="60" customWidth="1"/>
    <col min="19" max="19" width="12.7109375" style="61" customWidth="1"/>
    <col min="20" max="20" width="12.7109375" style="60" customWidth="1"/>
    <col min="21" max="21" width="12.7109375" style="61" customWidth="1"/>
    <col min="22" max="22" width="12.7109375" style="60" customWidth="1"/>
    <col min="23" max="23" width="12.7109375" style="61" customWidth="1"/>
    <col min="24" max="24" width="15.7109375" style="60" customWidth="1"/>
    <col min="25" max="25" width="15.7109375" style="61" customWidth="1"/>
    <col min="26" max="26" width="15.7109375" style="60" customWidth="1"/>
    <col min="27" max="27" width="15.7109375" style="61" customWidth="1"/>
    <col min="28" max="28" width="15.7109375" style="60" customWidth="1"/>
    <col min="29" max="29" width="15.7109375" style="61" customWidth="1"/>
    <col min="30" max="30" width="15.7109375" style="60" customWidth="1"/>
    <col min="31" max="31" width="15.7109375" style="61" customWidth="1"/>
    <col min="32" max="32" width="15.7109375" style="60" customWidth="1"/>
    <col min="33" max="33" width="15.7109375" style="61" customWidth="1"/>
    <col min="34" max="34" width="15.7109375" style="60" customWidth="1"/>
    <col min="35" max="35" width="15.7109375" style="61" customWidth="1"/>
    <col min="36" max="36" width="15.7109375" style="60" customWidth="1"/>
    <col min="37" max="37" width="15.7109375" style="61" customWidth="1"/>
    <col min="38" max="38" width="15.7109375" style="60" customWidth="1"/>
    <col min="39" max="39" width="15.7109375" style="61" customWidth="1"/>
    <col min="40" max="40" width="15.7109375" style="60" customWidth="1"/>
    <col min="41" max="41" width="15.7109375" style="61" customWidth="1"/>
    <col min="42" max="42" width="15.7109375" style="60" customWidth="1"/>
    <col min="43" max="43" width="15.7109375" style="61" customWidth="1"/>
    <col min="44" max="44" width="15.7109375" style="60" customWidth="1"/>
    <col min="45" max="45" width="15.7109375" style="61" customWidth="1"/>
    <col min="46" max="46" width="15.7109375" style="60" customWidth="1"/>
    <col min="47" max="47" width="15.7109375" style="61" customWidth="1"/>
    <col min="48" max="48" width="15.7109375" style="60" customWidth="1"/>
    <col min="49" max="49" width="21.140625" style="60" customWidth="1"/>
    <col min="50" max="51" width="9.140625" style="63" customWidth="1"/>
    <col min="52" max="16384" width="9.140625" style="63"/>
  </cols>
  <sheetData>
    <row r="1" spans="1:49" ht="15.95" customHeight="1" x14ac:dyDescent="0.25">
      <c r="A1" s="57"/>
      <c r="B1" s="57"/>
      <c r="C1" s="58"/>
      <c r="D1" s="58"/>
      <c r="E1" s="59"/>
      <c r="F1" s="59"/>
      <c r="L1" s="58"/>
      <c r="M1" s="59"/>
      <c r="U1" s="62" t="s">
        <v>0</v>
      </c>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row>
    <row r="2" spans="1:49" ht="15.95" customHeight="1" x14ac:dyDescent="0.3">
      <c r="A2" s="57"/>
      <c r="B2" s="57"/>
      <c r="C2" s="58"/>
      <c r="D2" s="58"/>
      <c r="E2" s="59"/>
      <c r="F2" s="59"/>
      <c r="L2" s="58"/>
      <c r="M2" s="59"/>
      <c r="U2" s="64" t="s">
        <v>1</v>
      </c>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row>
    <row r="3" spans="1:49" ht="15.95" customHeight="1" x14ac:dyDescent="0.3">
      <c r="A3" s="57"/>
      <c r="B3" s="57"/>
      <c r="C3" s="58"/>
      <c r="D3" s="58"/>
      <c r="E3" s="59"/>
      <c r="F3" s="59"/>
      <c r="L3" s="58"/>
      <c r="M3" s="59"/>
      <c r="U3" s="64" t="s">
        <v>2</v>
      </c>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row>
    <row r="4" spans="1:49" ht="15.95" customHeight="1" x14ac:dyDescent="0.25">
      <c r="A4" s="178" t="s">
        <v>519</v>
      </c>
      <c r="B4" s="178"/>
      <c r="C4" s="178"/>
      <c r="D4" s="178"/>
      <c r="E4" s="178"/>
      <c r="F4" s="178"/>
      <c r="G4" s="178"/>
      <c r="H4" s="178"/>
      <c r="I4" s="178"/>
      <c r="J4" s="178"/>
      <c r="K4" s="178"/>
      <c r="L4" s="178"/>
      <c r="M4" s="178"/>
      <c r="N4" s="178"/>
      <c r="O4" s="178"/>
      <c r="P4" s="178"/>
      <c r="Q4" s="178"/>
      <c r="R4" s="178"/>
      <c r="S4" s="178"/>
      <c r="T4" s="178"/>
      <c r="U4" s="178"/>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row>
    <row r="5" spans="1:49" ht="15.95" customHeight="1" x14ac:dyDescent="0.3">
      <c r="A5" s="57"/>
      <c r="B5" s="57"/>
      <c r="C5" s="58"/>
      <c r="D5" s="58"/>
      <c r="E5" s="59"/>
      <c r="F5" s="59"/>
      <c r="L5" s="58"/>
      <c r="M5" s="59"/>
      <c r="U5" s="64"/>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row>
    <row r="6" spans="1:49" ht="15.95" customHeight="1" x14ac:dyDescent="0.25">
      <c r="A6" s="179" t="s">
        <v>480</v>
      </c>
      <c r="B6" s="179"/>
      <c r="C6" s="179"/>
      <c r="D6" s="179"/>
      <c r="E6" s="179"/>
      <c r="F6" s="179"/>
      <c r="G6" s="179"/>
      <c r="H6" s="179"/>
      <c r="I6" s="179"/>
      <c r="J6" s="179"/>
      <c r="K6" s="179"/>
      <c r="L6" s="179"/>
      <c r="M6" s="179"/>
      <c r="N6" s="179"/>
      <c r="O6" s="179"/>
      <c r="P6" s="179"/>
      <c r="Q6" s="179"/>
      <c r="R6" s="179"/>
      <c r="S6" s="179"/>
      <c r="T6" s="179"/>
      <c r="U6" s="179"/>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row>
    <row r="7" spans="1:49" ht="18.95" customHeight="1" x14ac:dyDescent="0.25">
      <c r="A7" s="49"/>
      <c r="B7" s="49"/>
      <c r="C7" s="50"/>
      <c r="D7" s="50"/>
      <c r="E7" s="51"/>
      <c r="F7" s="51"/>
      <c r="G7" s="50"/>
      <c r="H7" s="50"/>
      <c r="I7" s="51"/>
      <c r="J7" s="52"/>
      <c r="K7" s="53"/>
      <c r="L7" s="52"/>
      <c r="M7" s="53"/>
      <c r="N7" s="52"/>
      <c r="O7" s="53"/>
      <c r="P7" s="52"/>
      <c r="Q7" s="53"/>
      <c r="R7" s="52"/>
      <c r="S7" s="53"/>
      <c r="T7" s="52"/>
      <c r="U7" s="5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row>
    <row r="8" spans="1:49" ht="15.95" customHeight="1" x14ac:dyDescent="0.25">
      <c r="A8" s="180" t="s">
        <v>515</v>
      </c>
      <c r="B8" s="180"/>
      <c r="C8" s="180"/>
      <c r="D8" s="180"/>
      <c r="E8" s="180"/>
      <c r="F8" s="180"/>
      <c r="G8" s="180"/>
      <c r="H8" s="180"/>
      <c r="I8" s="180"/>
      <c r="J8" s="180"/>
      <c r="K8" s="180"/>
      <c r="L8" s="180"/>
      <c r="M8" s="180"/>
      <c r="N8" s="180"/>
      <c r="O8" s="180"/>
      <c r="P8" s="180"/>
      <c r="Q8" s="180"/>
      <c r="R8" s="180"/>
      <c r="S8" s="180"/>
      <c r="T8" s="180"/>
      <c r="U8" s="180"/>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row>
    <row r="9" spans="1:49" ht="15.95" customHeight="1" x14ac:dyDescent="0.25">
      <c r="A9" s="175" t="s">
        <v>504</v>
      </c>
      <c r="B9" s="175"/>
      <c r="C9" s="175"/>
      <c r="D9" s="175"/>
      <c r="E9" s="175"/>
      <c r="F9" s="175"/>
      <c r="G9" s="175"/>
      <c r="H9" s="175"/>
      <c r="I9" s="175"/>
      <c r="J9" s="175"/>
      <c r="K9" s="175"/>
      <c r="L9" s="175"/>
      <c r="M9" s="175"/>
      <c r="N9" s="175"/>
      <c r="O9" s="175"/>
      <c r="P9" s="175"/>
      <c r="Q9" s="175"/>
      <c r="R9" s="175"/>
      <c r="S9" s="175"/>
      <c r="T9" s="175"/>
      <c r="U9" s="175"/>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row>
    <row r="10" spans="1:49" ht="15.95" customHeight="1" x14ac:dyDescent="0.25">
      <c r="A10" s="49"/>
      <c r="B10" s="49"/>
      <c r="C10" s="50"/>
      <c r="D10" s="50"/>
      <c r="E10" s="51"/>
      <c r="F10" s="51"/>
      <c r="G10" s="50"/>
      <c r="H10" s="50"/>
      <c r="I10" s="51"/>
      <c r="J10" s="52"/>
      <c r="K10" s="53"/>
      <c r="L10" s="52"/>
      <c r="M10" s="53"/>
      <c r="N10" s="52"/>
      <c r="O10" s="53"/>
      <c r="P10" s="52"/>
      <c r="Q10" s="53"/>
      <c r="R10" s="52"/>
      <c r="S10" s="53"/>
      <c r="T10" s="52"/>
      <c r="U10" s="5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row>
    <row r="11" spans="1:49" customFormat="1" ht="15.95" customHeight="1" x14ac:dyDescent="0.25">
      <c r="A11" s="124" t="s">
        <v>5</v>
      </c>
      <c r="B11" s="124"/>
      <c r="C11" s="124"/>
      <c r="D11" s="124"/>
      <c r="E11" s="124"/>
      <c r="F11" s="124"/>
      <c r="G11" s="124"/>
      <c r="H11" s="124"/>
      <c r="I11" s="124"/>
      <c r="J11" s="124"/>
      <c r="K11" s="124"/>
      <c r="L11" s="124"/>
    </row>
    <row r="12" spans="1:49" ht="15.95" customHeight="1" x14ac:dyDescent="0.25">
      <c r="A12" s="175" t="s">
        <v>505</v>
      </c>
      <c r="B12" s="175"/>
      <c r="C12" s="175"/>
      <c r="D12" s="175"/>
      <c r="E12" s="175"/>
      <c r="F12" s="175"/>
      <c r="G12" s="175"/>
      <c r="H12" s="175"/>
      <c r="I12" s="175"/>
      <c r="J12" s="175"/>
      <c r="K12" s="175"/>
      <c r="L12" s="175"/>
      <c r="M12" s="175"/>
      <c r="N12" s="175"/>
      <c r="O12" s="175"/>
      <c r="P12" s="175"/>
      <c r="Q12" s="175"/>
      <c r="R12" s="175"/>
      <c r="S12" s="175"/>
      <c r="T12" s="175"/>
      <c r="U12" s="175"/>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row>
    <row r="13" spans="1:49" ht="15.95" customHeight="1" x14ac:dyDescent="0.3">
      <c r="A13" s="54"/>
      <c r="B13" s="54"/>
      <c r="C13" s="55"/>
      <c r="D13" s="55"/>
      <c r="E13" s="56"/>
      <c r="F13" s="56"/>
      <c r="G13" s="55"/>
      <c r="H13" s="55"/>
      <c r="I13" s="56"/>
      <c r="J13" s="65"/>
      <c r="K13" s="66"/>
      <c r="L13" s="65"/>
      <c r="M13" s="66"/>
      <c r="N13" s="65"/>
      <c r="O13" s="66"/>
      <c r="P13" s="65"/>
      <c r="Q13" s="66"/>
      <c r="R13" s="65"/>
      <c r="S13" s="66"/>
      <c r="T13" s="65"/>
      <c r="U13" s="66"/>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row>
    <row r="14" spans="1:49" ht="15.95" customHeight="1" x14ac:dyDescent="0.25">
      <c r="A14" s="174" t="s">
        <v>7</v>
      </c>
      <c r="B14" s="174"/>
      <c r="C14" s="174"/>
      <c r="D14" s="174"/>
      <c r="E14" s="174"/>
      <c r="F14" s="174"/>
      <c r="G14" s="174"/>
      <c r="H14" s="174"/>
      <c r="I14" s="174"/>
      <c r="J14" s="174"/>
      <c r="K14" s="174"/>
      <c r="L14" s="174"/>
      <c r="M14" s="174"/>
      <c r="N14" s="174"/>
      <c r="O14" s="174"/>
      <c r="P14" s="174"/>
      <c r="Q14" s="174"/>
      <c r="R14" s="174"/>
      <c r="S14" s="174"/>
      <c r="T14" s="174"/>
      <c r="U14" s="174"/>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row>
    <row r="15" spans="1:49" ht="15.95" customHeight="1" x14ac:dyDescent="0.25">
      <c r="A15" s="175" t="s">
        <v>506</v>
      </c>
      <c r="B15" s="175"/>
      <c r="C15" s="175"/>
      <c r="D15" s="175"/>
      <c r="E15" s="175"/>
      <c r="F15" s="175"/>
      <c r="G15" s="175"/>
      <c r="H15" s="175"/>
      <c r="I15" s="175"/>
      <c r="J15" s="175"/>
      <c r="K15" s="175"/>
      <c r="L15" s="175"/>
      <c r="M15" s="175"/>
      <c r="N15" s="175"/>
      <c r="O15" s="175"/>
      <c r="P15" s="175"/>
      <c r="Q15" s="175"/>
      <c r="R15" s="175"/>
      <c r="S15" s="175"/>
      <c r="T15" s="175"/>
      <c r="U15" s="175"/>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row>
    <row r="16" spans="1:49" ht="15.95" customHeight="1" x14ac:dyDescent="0.25">
      <c r="A16" s="176"/>
      <c r="B16" s="176"/>
      <c r="C16" s="176"/>
      <c r="D16" s="176"/>
      <c r="E16" s="176"/>
      <c r="F16" s="176"/>
      <c r="G16" s="176"/>
      <c r="H16" s="176"/>
      <c r="I16" s="176"/>
      <c r="J16" s="176"/>
      <c r="K16" s="176"/>
      <c r="L16" s="176"/>
      <c r="M16" s="176"/>
      <c r="N16" s="176"/>
      <c r="O16" s="176"/>
      <c r="P16" s="176"/>
      <c r="Q16" s="176"/>
      <c r="R16" s="176"/>
      <c r="S16" s="176"/>
      <c r="T16" s="176"/>
      <c r="U16" s="176"/>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row>
    <row r="17" spans="1:51" x14ac:dyDescent="0.25">
      <c r="A17" s="57"/>
      <c r="L17" s="58"/>
      <c r="M17" s="59"/>
      <c r="N17" s="58"/>
      <c r="O17" s="59"/>
      <c r="P17" s="58"/>
      <c r="Q17" s="59"/>
      <c r="R17" s="58"/>
      <c r="S17" s="59"/>
      <c r="T17" s="58"/>
    </row>
    <row r="18" spans="1:51" x14ac:dyDescent="0.25">
      <c r="A18" s="177" t="s">
        <v>293</v>
      </c>
      <c r="B18" s="177"/>
      <c r="C18" s="177"/>
      <c r="D18" s="177"/>
      <c r="E18" s="177"/>
      <c r="F18" s="177"/>
      <c r="G18" s="177"/>
      <c r="H18" s="177"/>
      <c r="I18" s="177"/>
      <c r="J18" s="177"/>
      <c r="K18" s="177"/>
      <c r="L18" s="177"/>
      <c r="M18" s="177"/>
      <c r="N18" s="177"/>
      <c r="O18" s="177"/>
      <c r="P18" s="177"/>
      <c r="Q18" s="177"/>
      <c r="R18" s="177"/>
      <c r="S18" s="177"/>
      <c r="T18" s="177"/>
      <c r="U18" s="177"/>
    </row>
    <row r="19" spans="1:51" x14ac:dyDescent="0.25">
      <c r="A19" s="57"/>
      <c r="B19" s="57"/>
      <c r="C19" s="58"/>
      <c r="D19" s="58"/>
      <c r="E19" s="59"/>
      <c r="F19" s="59"/>
      <c r="L19" s="58"/>
      <c r="M19" s="59"/>
      <c r="N19" s="58"/>
      <c r="O19" s="59"/>
      <c r="P19" s="58"/>
      <c r="Q19" s="59"/>
      <c r="R19" s="58"/>
      <c r="S19" s="59"/>
      <c r="T19" s="58"/>
    </row>
    <row r="20" spans="1:51" ht="25.5" customHeight="1" x14ac:dyDescent="0.25">
      <c r="A20" s="166" t="s">
        <v>294</v>
      </c>
      <c r="B20" s="166" t="s">
        <v>295</v>
      </c>
      <c r="C20" s="165" t="s">
        <v>296</v>
      </c>
      <c r="D20" s="165"/>
      <c r="E20" s="169" t="s">
        <v>297</v>
      </c>
      <c r="F20" s="169"/>
      <c r="G20" s="170" t="s">
        <v>481</v>
      </c>
      <c r="H20" s="163" t="s">
        <v>482</v>
      </c>
      <c r="I20" s="164"/>
      <c r="J20" s="164"/>
      <c r="K20" s="164"/>
      <c r="L20" s="163" t="s">
        <v>483</v>
      </c>
      <c r="M20" s="164"/>
      <c r="N20" s="164"/>
      <c r="O20" s="164"/>
      <c r="P20" s="163" t="s">
        <v>484</v>
      </c>
      <c r="Q20" s="164"/>
      <c r="R20" s="164"/>
      <c r="S20" s="164"/>
      <c r="T20" s="163" t="s">
        <v>485</v>
      </c>
      <c r="U20" s="164"/>
      <c r="V20" s="164"/>
      <c r="W20" s="164"/>
      <c r="X20" s="163" t="s">
        <v>486</v>
      </c>
      <c r="Y20" s="164"/>
      <c r="Z20" s="164"/>
      <c r="AA20" s="164"/>
      <c r="AB20" s="163" t="s">
        <v>487</v>
      </c>
      <c r="AC20" s="164"/>
      <c r="AD20" s="164"/>
      <c r="AE20" s="164"/>
      <c r="AF20" s="163" t="s">
        <v>488</v>
      </c>
      <c r="AG20" s="164"/>
      <c r="AH20" s="164"/>
      <c r="AI20" s="164"/>
      <c r="AJ20" s="163" t="s">
        <v>489</v>
      </c>
      <c r="AK20" s="164"/>
      <c r="AL20" s="164"/>
      <c r="AM20" s="164"/>
      <c r="AN20" s="163" t="s">
        <v>490</v>
      </c>
      <c r="AO20" s="164"/>
      <c r="AP20" s="164"/>
      <c r="AQ20" s="164"/>
      <c r="AR20" s="163" t="s">
        <v>491</v>
      </c>
      <c r="AS20" s="164"/>
      <c r="AT20" s="164"/>
      <c r="AU20" s="164"/>
      <c r="AV20" s="173" t="s">
        <v>298</v>
      </c>
      <c r="AW20" s="173"/>
      <c r="AX20" s="67"/>
      <c r="AY20" s="67"/>
    </row>
    <row r="21" spans="1:51" ht="51.75" customHeight="1" x14ac:dyDescent="0.25">
      <c r="A21" s="167"/>
      <c r="B21" s="167"/>
      <c r="C21" s="165"/>
      <c r="D21" s="165"/>
      <c r="E21" s="169"/>
      <c r="F21" s="169"/>
      <c r="G21" s="171"/>
      <c r="H21" s="165" t="s">
        <v>222</v>
      </c>
      <c r="I21" s="165"/>
      <c r="J21" s="165" t="s">
        <v>492</v>
      </c>
      <c r="K21" s="165"/>
      <c r="L21" s="165" t="s">
        <v>222</v>
      </c>
      <c r="M21" s="165"/>
      <c r="N21" s="165" t="s">
        <v>299</v>
      </c>
      <c r="O21" s="165"/>
      <c r="P21" s="165" t="s">
        <v>222</v>
      </c>
      <c r="Q21" s="165"/>
      <c r="R21" s="165" t="s">
        <v>299</v>
      </c>
      <c r="S21" s="165"/>
      <c r="T21" s="165" t="s">
        <v>222</v>
      </c>
      <c r="U21" s="165"/>
      <c r="V21" s="165" t="s">
        <v>300</v>
      </c>
      <c r="W21" s="165"/>
      <c r="X21" s="165" t="s">
        <v>222</v>
      </c>
      <c r="Y21" s="165"/>
      <c r="Z21" s="165" t="s">
        <v>300</v>
      </c>
      <c r="AA21" s="165"/>
      <c r="AB21" s="165" t="s">
        <v>222</v>
      </c>
      <c r="AC21" s="165"/>
      <c r="AD21" s="165" t="s">
        <v>300</v>
      </c>
      <c r="AE21" s="165"/>
      <c r="AF21" s="165" t="s">
        <v>222</v>
      </c>
      <c r="AG21" s="165"/>
      <c r="AH21" s="165" t="s">
        <v>300</v>
      </c>
      <c r="AI21" s="165"/>
      <c r="AJ21" s="165" t="s">
        <v>222</v>
      </c>
      <c r="AK21" s="165"/>
      <c r="AL21" s="165" t="s">
        <v>300</v>
      </c>
      <c r="AM21" s="165"/>
      <c r="AN21" s="165" t="s">
        <v>222</v>
      </c>
      <c r="AO21" s="165"/>
      <c r="AP21" s="165" t="s">
        <v>300</v>
      </c>
      <c r="AQ21" s="165"/>
      <c r="AR21" s="165" t="s">
        <v>222</v>
      </c>
      <c r="AS21" s="165"/>
      <c r="AT21" s="165" t="s">
        <v>300</v>
      </c>
      <c r="AU21" s="165"/>
      <c r="AV21" s="173"/>
      <c r="AW21" s="173"/>
    </row>
    <row r="22" spans="1:51" ht="73.5" customHeight="1" x14ac:dyDescent="0.25">
      <c r="A22" s="168"/>
      <c r="B22" s="168"/>
      <c r="C22" s="68" t="s">
        <v>222</v>
      </c>
      <c r="D22" s="68" t="s">
        <v>300</v>
      </c>
      <c r="E22" s="69" t="s">
        <v>493</v>
      </c>
      <c r="F22" s="69" t="s">
        <v>494</v>
      </c>
      <c r="G22" s="172"/>
      <c r="H22" s="70" t="s">
        <v>301</v>
      </c>
      <c r="I22" s="71" t="s">
        <v>302</v>
      </c>
      <c r="J22" s="70" t="s">
        <v>301</v>
      </c>
      <c r="K22" s="71" t="s">
        <v>302</v>
      </c>
      <c r="L22" s="70" t="s">
        <v>301</v>
      </c>
      <c r="M22" s="71" t="s">
        <v>302</v>
      </c>
      <c r="N22" s="70" t="s">
        <v>301</v>
      </c>
      <c r="O22" s="71" t="s">
        <v>302</v>
      </c>
      <c r="P22" s="70" t="s">
        <v>301</v>
      </c>
      <c r="Q22" s="71" t="s">
        <v>302</v>
      </c>
      <c r="R22" s="70" t="s">
        <v>301</v>
      </c>
      <c r="S22" s="71" t="s">
        <v>302</v>
      </c>
      <c r="T22" s="70" t="s">
        <v>301</v>
      </c>
      <c r="U22" s="71" t="s">
        <v>302</v>
      </c>
      <c r="V22" s="70" t="s">
        <v>301</v>
      </c>
      <c r="W22" s="71" t="s">
        <v>302</v>
      </c>
      <c r="X22" s="70" t="s">
        <v>301</v>
      </c>
      <c r="Y22" s="71" t="s">
        <v>302</v>
      </c>
      <c r="Z22" s="70" t="s">
        <v>301</v>
      </c>
      <c r="AA22" s="71" t="s">
        <v>302</v>
      </c>
      <c r="AB22" s="70" t="s">
        <v>301</v>
      </c>
      <c r="AC22" s="71" t="s">
        <v>302</v>
      </c>
      <c r="AD22" s="70" t="s">
        <v>301</v>
      </c>
      <c r="AE22" s="71" t="s">
        <v>302</v>
      </c>
      <c r="AF22" s="70" t="s">
        <v>301</v>
      </c>
      <c r="AG22" s="71" t="s">
        <v>302</v>
      </c>
      <c r="AH22" s="70" t="s">
        <v>301</v>
      </c>
      <c r="AI22" s="71" t="s">
        <v>302</v>
      </c>
      <c r="AJ22" s="70" t="s">
        <v>301</v>
      </c>
      <c r="AK22" s="71" t="s">
        <v>302</v>
      </c>
      <c r="AL22" s="70" t="s">
        <v>301</v>
      </c>
      <c r="AM22" s="71" t="s">
        <v>302</v>
      </c>
      <c r="AN22" s="70" t="s">
        <v>301</v>
      </c>
      <c r="AO22" s="71" t="s">
        <v>302</v>
      </c>
      <c r="AP22" s="70" t="s">
        <v>301</v>
      </c>
      <c r="AQ22" s="71" t="s">
        <v>302</v>
      </c>
      <c r="AR22" s="70" t="s">
        <v>301</v>
      </c>
      <c r="AS22" s="71" t="s">
        <v>302</v>
      </c>
      <c r="AT22" s="70" t="s">
        <v>301</v>
      </c>
      <c r="AU22" s="71" t="s">
        <v>302</v>
      </c>
      <c r="AV22" s="68" t="s">
        <v>495</v>
      </c>
      <c r="AW22" s="68" t="s">
        <v>223</v>
      </c>
    </row>
    <row r="23" spans="1:51" ht="19.5" customHeight="1" x14ac:dyDescent="0.25">
      <c r="A23" s="72">
        <v>1</v>
      </c>
      <c r="B23" s="72">
        <v>2</v>
      </c>
      <c r="C23" s="72">
        <v>3</v>
      </c>
      <c r="D23" s="72">
        <v>4</v>
      </c>
      <c r="E23" s="72">
        <v>5</v>
      </c>
      <c r="F23" s="72">
        <v>6</v>
      </c>
      <c r="G23" s="72">
        <v>7</v>
      </c>
      <c r="H23" s="72">
        <v>8</v>
      </c>
      <c r="I23" s="72">
        <v>9</v>
      </c>
      <c r="J23" s="72">
        <v>10</v>
      </c>
      <c r="K23" s="72">
        <v>11</v>
      </c>
      <c r="L23" s="72">
        <v>12</v>
      </c>
      <c r="M23" s="72">
        <v>13</v>
      </c>
      <c r="N23" s="72">
        <v>14</v>
      </c>
      <c r="O23" s="72">
        <v>15</v>
      </c>
      <c r="P23" s="72">
        <v>16</v>
      </c>
      <c r="Q23" s="72">
        <v>17</v>
      </c>
      <c r="R23" s="72">
        <v>18</v>
      </c>
      <c r="S23" s="72">
        <v>19</v>
      </c>
      <c r="T23" s="72">
        <v>20</v>
      </c>
      <c r="U23" s="72">
        <v>21</v>
      </c>
      <c r="V23" s="72">
        <v>22</v>
      </c>
      <c r="W23" s="72">
        <v>23</v>
      </c>
      <c r="X23" s="72">
        <v>24</v>
      </c>
      <c r="Y23" s="72">
        <v>25</v>
      </c>
      <c r="Z23" s="72">
        <v>26</v>
      </c>
      <c r="AA23" s="72">
        <v>27</v>
      </c>
      <c r="AB23" s="72">
        <v>28</v>
      </c>
      <c r="AC23" s="72">
        <v>29</v>
      </c>
      <c r="AD23" s="72">
        <v>30</v>
      </c>
      <c r="AE23" s="72">
        <v>31</v>
      </c>
      <c r="AF23" s="72">
        <v>32</v>
      </c>
      <c r="AG23" s="72">
        <v>33</v>
      </c>
      <c r="AH23" s="72">
        <v>34</v>
      </c>
      <c r="AI23" s="72">
        <v>35</v>
      </c>
      <c r="AJ23" s="72">
        <v>36</v>
      </c>
      <c r="AK23" s="72">
        <v>37</v>
      </c>
      <c r="AL23" s="72">
        <v>38</v>
      </c>
      <c r="AM23" s="72">
        <v>39</v>
      </c>
      <c r="AN23" s="72">
        <v>40</v>
      </c>
      <c r="AO23" s="72">
        <v>41</v>
      </c>
      <c r="AP23" s="72">
        <v>42</v>
      </c>
      <c r="AQ23" s="72">
        <v>43</v>
      </c>
      <c r="AR23" s="72">
        <v>44</v>
      </c>
      <c r="AS23" s="72">
        <v>45</v>
      </c>
      <c r="AT23" s="72">
        <v>46</v>
      </c>
      <c r="AU23" s="72">
        <v>47</v>
      </c>
      <c r="AV23" s="72">
        <v>48</v>
      </c>
      <c r="AW23" s="72">
        <v>49</v>
      </c>
    </row>
    <row r="24" spans="1:51" ht="47.25" customHeight="1" x14ac:dyDescent="0.25">
      <c r="A24" s="73" t="s">
        <v>496</v>
      </c>
      <c r="B24" s="74" t="s">
        <v>303</v>
      </c>
      <c r="C24" s="102">
        <v>12.483133134199997</v>
      </c>
      <c r="D24" s="102">
        <v>12.684439039999999</v>
      </c>
      <c r="E24" s="102">
        <v>12.684439039999999</v>
      </c>
      <c r="F24" s="102">
        <v>12.684439039999999</v>
      </c>
      <c r="G24" s="102">
        <v>0</v>
      </c>
      <c r="H24" s="102">
        <v>0</v>
      </c>
      <c r="I24" s="102"/>
      <c r="J24" s="102">
        <v>0</v>
      </c>
      <c r="K24" s="102"/>
      <c r="L24" s="102">
        <v>0</v>
      </c>
      <c r="M24" s="102"/>
      <c r="N24" s="102">
        <v>0</v>
      </c>
      <c r="O24" s="102"/>
      <c r="P24" s="102">
        <v>0</v>
      </c>
      <c r="Q24" s="102"/>
      <c r="R24" s="102">
        <v>0</v>
      </c>
      <c r="S24" s="102"/>
      <c r="T24" s="102">
        <v>0</v>
      </c>
      <c r="U24" s="102"/>
      <c r="V24" s="102">
        <v>0</v>
      </c>
      <c r="W24" s="102"/>
      <c r="X24" s="102">
        <v>0</v>
      </c>
      <c r="Y24" s="102"/>
      <c r="Z24" s="102">
        <v>0</v>
      </c>
      <c r="AA24" s="102"/>
      <c r="AB24" s="102">
        <v>0</v>
      </c>
      <c r="AC24" s="102"/>
      <c r="AD24" s="102">
        <v>0</v>
      </c>
      <c r="AE24" s="102"/>
      <c r="AF24" s="102">
        <v>0.25642624439999995</v>
      </c>
      <c r="AG24" s="110" t="s">
        <v>477</v>
      </c>
      <c r="AH24" s="102">
        <v>0.26054472000000001</v>
      </c>
      <c r="AI24" s="110" t="s">
        <v>477</v>
      </c>
      <c r="AJ24" s="102">
        <v>12.226706889799997</v>
      </c>
      <c r="AK24" s="110" t="s">
        <v>477</v>
      </c>
      <c r="AL24" s="102">
        <v>12.423894319999999</v>
      </c>
      <c r="AM24" s="110" t="s">
        <v>477</v>
      </c>
      <c r="AN24" s="102">
        <v>0</v>
      </c>
      <c r="AO24" s="102"/>
      <c r="AP24" s="102">
        <v>0</v>
      </c>
      <c r="AQ24" s="102"/>
      <c r="AR24" s="102">
        <v>0</v>
      </c>
      <c r="AS24" s="102"/>
      <c r="AT24" s="102">
        <v>0</v>
      </c>
      <c r="AU24" s="102"/>
      <c r="AV24" s="102">
        <v>12.483133134199997</v>
      </c>
      <c r="AW24" s="102">
        <v>12.684439039999999</v>
      </c>
      <c r="AX24" s="111"/>
    </row>
    <row r="25" spans="1:51" ht="24" customHeight="1" x14ac:dyDescent="0.25">
      <c r="A25" s="75" t="s">
        <v>304</v>
      </c>
      <c r="B25" s="76" t="s">
        <v>305</v>
      </c>
      <c r="C25" s="103"/>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102"/>
      <c r="AD25" s="102"/>
      <c r="AE25" s="102"/>
      <c r="AF25" s="102"/>
      <c r="AG25" s="112"/>
      <c r="AH25" s="102"/>
      <c r="AI25" s="112"/>
      <c r="AJ25" s="102"/>
      <c r="AK25" s="112"/>
      <c r="AL25" s="102"/>
      <c r="AM25" s="112"/>
      <c r="AN25" s="102"/>
      <c r="AO25" s="102"/>
      <c r="AP25" s="102"/>
      <c r="AQ25" s="102"/>
      <c r="AR25" s="102"/>
      <c r="AS25" s="102"/>
      <c r="AT25" s="102"/>
      <c r="AU25" s="102"/>
      <c r="AV25" s="102"/>
      <c r="AW25" s="102"/>
      <c r="AX25" s="111"/>
    </row>
    <row r="26" spans="1:51" x14ac:dyDescent="0.25">
      <c r="A26" s="75" t="s">
        <v>306</v>
      </c>
      <c r="B26" s="76" t="s">
        <v>307</v>
      </c>
      <c r="C26" s="104"/>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12"/>
      <c r="AH26" s="102"/>
      <c r="AI26" s="112"/>
      <c r="AJ26" s="102"/>
      <c r="AK26" s="112"/>
      <c r="AL26" s="102"/>
      <c r="AM26" s="112"/>
      <c r="AN26" s="102"/>
      <c r="AO26" s="102"/>
      <c r="AP26" s="102"/>
      <c r="AQ26" s="102"/>
      <c r="AR26" s="102"/>
      <c r="AS26" s="102"/>
      <c r="AT26" s="102"/>
      <c r="AU26" s="102"/>
      <c r="AV26" s="102"/>
      <c r="AW26" s="102"/>
      <c r="AX26" s="111"/>
    </row>
    <row r="27" spans="1:51" ht="31.5" x14ac:dyDescent="0.25">
      <c r="A27" s="75" t="s">
        <v>308</v>
      </c>
      <c r="B27" s="76" t="s">
        <v>309</v>
      </c>
      <c r="C27" s="104">
        <v>12.483133134199997</v>
      </c>
      <c r="D27" s="102">
        <v>12.684439039999999</v>
      </c>
      <c r="E27" s="102">
        <v>12.684439039999999</v>
      </c>
      <c r="F27" s="102">
        <v>12.684439039999999</v>
      </c>
      <c r="G27" s="102">
        <v>0</v>
      </c>
      <c r="H27" s="102">
        <v>0</v>
      </c>
      <c r="I27" s="102"/>
      <c r="J27" s="102">
        <v>0</v>
      </c>
      <c r="K27" s="102"/>
      <c r="L27" s="102">
        <v>0</v>
      </c>
      <c r="M27" s="102"/>
      <c r="N27" s="102">
        <v>0</v>
      </c>
      <c r="O27" s="102"/>
      <c r="P27" s="102">
        <v>0</v>
      </c>
      <c r="Q27" s="102"/>
      <c r="R27" s="102">
        <v>0</v>
      </c>
      <c r="S27" s="102"/>
      <c r="T27" s="102">
        <v>0</v>
      </c>
      <c r="U27" s="102"/>
      <c r="V27" s="102">
        <v>0</v>
      </c>
      <c r="W27" s="102"/>
      <c r="X27" s="102">
        <v>0</v>
      </c>
      <c r="Y27" s="102"/>
      <c r="Z27" s="102">
        <v>0</v>
      </c>
      <c r="AA27" s="102"/>
      <c r="AB27" s="102">
        <v>0</v>
      </c>
      <c r="AC27" s="102"/>
      <c r="AD27" s="102">
        <v>0</v>
      </c>
      <c r="AE27" s="102"/>
      <c r="AF27" s="102">
        <v>0.25642624439999995</v>
      </c>
      <c r="AG27" s="112" t="s">
        <v>477</v>
      </c>
      <c r="AH27" s="102">
        <v>0.26054472000000001</v>
      </c>
      <c r="AI27" s="112" t="s">
        <v>477</v>
      </c>
      <c r="AJ27" s="102">
        <v>12.226706889799997</v>
      </c>
      <c r="AK27" s="112" t="s">
        <v>477</v>
      </c>
      <c r="AL27" s="102">
        <v>12.423894319999999</v>
      </c>
      <c r="AM27" s="112" t="s">
        <v>477</v>
      </c>
      <c r="AN27" s="102">
        <v>0</v>
      </c>
      <c r="AO27" s="102"/>
      <c r="AP27" s="102">
        <v>0</v>
      </c>
      <c r="AQ27" s="102"/>
      <c r="AR27" s="102">
        <v>0</v>
      </c>
      <c r="AS27" s="102"/>
      <c r="AT27" s="102">
        <v>0</v>
      </c>
      <c r="AU27" s="102"/>
      <c r="AV27" s="102">
        <v>12.483133134199997</v>
      </c>
      <c r="AW27" s="102">
        <v>12.684439039999999</v>
      </c>
      <c r="AX27" s="113"/>
    </row>
    <row r="28" spans="1:51" x14ac:dyDescent="0.25">
      <c r="A28" s="75" t="s">
        <v>310</v>
      </c>
      <c r="B28" s="76" t="s">
        <v>311</v>
      </c>
      <c r="C28" s="104">
        <v>0</v>
      </c>
      <c r="D28" s="102">
        <v>0</v>
      </c>
      <c r="E28" s="102"/>
      <c r="F28" s="102"/>
      <c r="G28" s="102">
        <v>0</v>
      </c>
      <c r="H28" s="102">
        <v>0</v>
      </c>
      <c r="I28" s="102"/>
      <c r="J28" s="102">
        <v>0</v>
      </c>
      <c r="K28" s="102"/>
      <c r="L28" s="102">
        <v>0</v>
      </c>
      <c r="M28" s="102"/>
      <c r="N28" s="102">
        <v>0</v>
      </c>
      <c r="O28" s="102"/>
      <c r="P28" s="102">
        <v>0</v>
      </c>
      <c r="Q28" s="102"/>
      <c r="R28" s="102">
        <v>0</v>
      </c>
      <c r="S28" s="102"/>
      <c r="T28" s="102">
        <v>0</v>
      </c>
      <c r="U28" s="102"/>
      <c r="V28" s="102">
        <v>0</v>
      </c>
      <c r="W28" s="102"/>
      <c r="X28" s="102">
        <v>0</v>
      </c>
      <c r="Y28" s="102"/>
      <c r="Z28" s="102">
        <v>0</v>
      </c>
      <c r="AA28" s="102"/>
      <c r="AB28" s="102">
        <v>0</v>
      </c>
      <c r="AC28" s="102"/>
      <c r="AD28" s="102">
        <v>0</v>
      </c>
      <c r="AE28" s="102"/>
      <c r="AF28" s="102">
        <v>0</v>
      </c>
      <c r="AG28" s="112"/>
      <c r="AH28" s="102">
        <v>0</v>
      </c>
      <c r="AI28" s="112"/>
      <c r="AJ28" s="102">
        <v>0</v>
      </c>
      <c r="AK28" s="112"/>
      <c r="AL28" s="102">
        <v>0</v>
      </c>
      <c r="AM28" s="112"/>
      <c r="AN28" s="102">
        <v>0</v>
      </c>
      <c r="AO28" s="102"/>
      <c r="AP28" s="102">
        <v>0</v>
      </c>
      <c r="AQ28" s="102"/>
      <c r="AR28" s="102">
        <v>0</v>
      </c>
      <c r="AS28" s="102"/>
      <c r="AT28" s="102">
        <v>0</v>
      </c>
      <c r="AU28" s="102"/>
      <c r="AV28" s="102">
        <v>0</v>
      </c>
      <c r="AW28" s="102">
        <v>0</v>
      </c>
      <c r="AX28" s="111"/>
    </row>
    <row r="29" spans="1:51" x14ac:dyDescent="0.25">
      <c r="A29" s="75" t="s">
        <v>312</v>
      </c>
      <c r="B29" s="78" t="s">
        <v>313</v>
      </c>
      <c r="C29" s="104">
        <v>0</v>
      </c>
      <c r="D29" s="102">
        <v>0</v>
      </c>
      <c r="E29" s="102"/>
      <c r="F29" s="102"/>
      <c r="G29" s="102">
        <v>0</v>
      </c>
      <c r="H29" s="102">
        <v>0</v>
      </c>
      <c r="I29" s="102"/>
      <c r="J29" s="102">
        <v>0</v>
      </c>
      <c r="K29" s="102"/>
      <c r="L29" s="102">
        <v>0</v>
      </c>
      <c r="M29" s="102"/>
      <c r="N29" s="102">
        <v>0</v>
      </c>
      <c r="O29" s="102"/>
      <c r="P29" s="102">
        <v>0</v>
      </c>
      <c r="Q29" s="102"/>
      <c r="R29" s="102">
        <v>0</v>
      </c>
      <c r="S29" s="102"/>
      <c r="T29" s="102">
        <v>0</v>
      </c>
      <c r="U29" s="102"/>
      <c r="V29" s="102">
        <v>0</v>
      </c>
      <c r="W29" s="102"/>
      <c r="X29" s="102">
        <v>0</v>
      </c>
      <c r="Y29" s="102"/>
      <c r="Z29" s="102">
        <v>0</v>
      </c>
      <c r="AA29" s="102"/>
      <c r="AB29" s="102">
        <v>0</v>
      </c>
      <c r="AC29" s="102"/>
      <c r="AD29" s="102">
        <v>0</v>
      </c>
      <c r="AE29" s="102"/>
      <c r="AF29" s="102">
        <v>0</v>
      </c>
      <c r="AG29" s="112"/>
      <c r="AH29" s="102">
        <v>0</v>
      </c>
      <c r="AI29" s="112"/>
      <c r="AJ29" s="102">
        <v>0</v>
      </c>
      <c r="AK29" s="112"/>
      <c r="AL29" s="102">
        <v>0</v>
      </c>
      <c r="AM29" s="112"/>
      <c r="AN29" s="102">
        <v>0</v>
      </c>
      <c r="AO29" s="102"/>
      <c r="AP29" s="102">
        <v>0</v>
      </c>
      <c r="AQ29" s="102"/>
      <c r="AR29" s="102">
        <v>0</v>
      </c>
      <c r="AS29" s="102"/>
      <c r="AT29" s="102">
        <v>0</v>
      </c>
      <c r="AU29" s="102"/>
      <c r="AV29" s="102">
        <v>0</v>
      </c>
      <c r="AW29" s="102">
        <v>0</v>
      </c>
      <c r="AX29" s="111"/>
    </row>
    <row r="30" spans="1:51" ht="47.25" x14ac:dyDescent="0.25">
      <c r="A30" s="73" t="s">
        <v>497</v>
      </c>
      <c r="B30" s="74" t="s">
        <v>314</v>
      </c>
      <c r="C30" s="102">
        <v>10.671379999999997</v>
      </c>
      <c r="D30" s="102">
        <v>10.671379999999999</v>
      </c>
      <c r="E30" s="102">
        <v>10.671379999999997</v>
      </c>
      <c r="F30" s="102">
        <v>10.671379999999999</v>
      </c>
      <c r="G30" s="102">
        <v>0</v>
      </c>
      <c r="H30" s="102">
        <v>0</v>
      </c>
      <c r="I30" s="102"/>
      <c r="J30" s="102">
        <v>0</v>
      </c>
      <c r="K30" s="102"/>
      <c r="L30" s="102">
        <v>0</v>
      </c>
      <c r="M30" s="102"/>
      <c r="N30" s="102">
        <v>0</v>
      </c>
      <c r="O30" s="102"/>
      <c r="P30" s="102">
        <v>0</v>
      </c>
      <c r="Q30" s="102"/>
      <c r="R30" s="102">
        <v>0</v>
      </c>
      <c r="S30" s="102"/>
      <c r="T30" s="102">
        <v>0</v>
      </c>
      <c r="U30" s="102"/>
      <c r="V30" s="102">
        <v>0</v>
      </c>
      <c r="W30" s="102"/>
      <c r="X30" s="102">
        <v>0</v>
      </c>
      <c r="Y30" s="102"/>
      <c r="Z30" s="102">
        <v>0</v>
      </c>
      <c r="AA30" s="102"/>
      <c r="AB30" s="102">
        <v>0</v>
      </c>
      <c r="AC30" s="102"/>
      <c r="AD30" s="102">
        <v>0</v>
      </c>
      <c r="AE30" s="102"/>
      <c r="AF30" s="102">
        <v>0.21935999999999997</v>
      </c>
      <c r="AG30" s="110" t="s">
        <v>477</v>
      </c>
      <c r="AH30" s="102">
        <v>0.21935999999999997</v>
      </c>
      <c r="AI30" s="110" t="s">
        <v>477</v>
      </c>
      <c r="AJ30" s="102">
        <v>10.452019999999999</v>
      </c>
      <c r="AK30" s="110" t="s">
        <v>477</v>
      </c>
      <c r="AL30" s="102">
        <v>10.452019999999999</v>
      </c>
      <c r="AM30" s="110" t="s">
        <v>477</v>
      </c>
      <c r="AN30" s="102">
        <v>0</v>
      </c>
      <c r="AO30" s="102"/>
      <c r="AP30" s="102">
        <v>0</v>
      </c>
      <c r="AQ30" s="102"/>
      <c r="AR30" s="102">
        <v>0</v>
      </c>
      <c r="AS30" s="102"/>
      <c r="AT30" s="102">
        <v>0</v>
      </c>
      <c r="AU30" s="102"/>
      <c r="AV30" s="102">
        <v>10.671379999999999</v>
      </c>
      <c r="AW30" s="102">
        <v>10.671379999999999</v>
      </c>
      <c r="AX30" s="111"/>
    </row>
    <row r="31" spans="1:51" x14ac:dyDescent="0.25">
      <c r="A31" s="73" t="s">
        <v>315</v>
      </c>
      <c r="B31" s="76" t="s">
        <v>316</v>
      </c>
      <c r="C31" s="102">
        <v>0.20592357999999999</v>
      </c>
      <c r="D31" s="102">
        <v>0.20592357999999999</v>
      </c>
      <c r="E31" s="102">
        <v>0.20592357999999999</v>
      </c>
      <c r="F31" s="102">
        <v>0.20592357999999999</v>
      </c>
      <c r="G31" s="102"/>
      <c r="H31" s="102"/>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12">
        <v>0.20592357999999999</v>
      </c>
      <c r="AG31" s="112" t="s">
        <v>477</v>
      </c>
      <c r="AH31" s="112">
        <v>0.20592357999999999</v>
      </c>
      <c r="AI31" s="112" t="s">
        <v>477</v>
      </c>
      <c r="AJ31" s="102"/>
      <c r="AK31" s="102"/>
      <c r="AL31" s="102"/>
      <c r="AM31" s="102"/>
      <c r="AN31" s="102"/>
      <c r="AO31" s="102"/>
      <c r="AP31" s="102"/>
      <c r="AQ31" s="102"/>
      <c r="AR31" s="102"/>
      <c r="AS31" s="102"/>
      <c r="AT31" s="102"/>
      <c r="AU31" s="102"/>
      <c r="AV31" s="102">
        <v>0.20592357999999999</v>
      </c>
      <c r="AW31" s="102">
        <v>0.20592357999999999</v>
      </c>
      <c r="AX31" s="113"/>
    </row>
    <row r="32" spans="1:51" ht="31.5" x14ac:dyDescent="0.25">
      <c r="A32" s="73" t="s">
        <v>317</v>
      </c>
      <c r="B32" s="76" t="s">
        <v>318</v>
      </c>
      <c r="C32" s="102">
        <v>4.6041099999999995</v>
      </c>
      <c r="D32" s="102">
        <v>4.6041099999999995</v>
      </c>
      <c r="E32" s="102">
        <v>4.6041099999999995</v>
      </c>
      <c r="F32" s="102">
        <v>4.6041099999999995</v>
      </c>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12"/>
      <c r="AG32" s="112"/>
      <c r="AH32" s="112"/>
      <c r="AI32" s="112"/>
      <c r="AJ32" s="112">
        <v>4.6041100000000004</v>
      </c>
      <c r="AK32" s="112" t="s">
        <v>477</v>
      </c>
      <c r="AL32" s="112">
        <v>4.6041100000000004</v>
      </c>
      <c r="AM32" s="112" t="s">
        <v>477</v>
      </c>
      <c r="AN32" s="102"/>
      <c r="AO32" s="102"/>
      <c r="AP32" s="102"/>
      <c r="AQ32" s="102"/>
      <c r="AR32" s="102"/>
      <c r="AS32" s="102"/>
      <c r="AT32" s="102"/>
      <c r="AU32" s="102"/>
      <c r="AV32" s="102">
        <v>4.6041099999999995</v>
      </c>
      <c r="AW32" s="102">
        <v>4.6041099999999995</v>
      </c>
      <c r="AX32" s="113"/>
    </row>
    <row r="33" spans="1:51" x14ac:dyDescent="0.25">
      <c r="A33" s="73" t="s">
        <v>319</v>
      </c>
      <c r="B33" s="76" t="s">
        <v>320</v>
      </c>
      <c r="C33" s="102">
        <v>4.3523399999999999</v>
      </c>
      <c r="D33" s="102">
        <v>4.3523399999999999</v>
      </c>
      <c r="E33" s="102">
        <v>4.3523399999999999</v>
      </c>
      <c r="F33" s="102">
        <v>4.3523399999999999</v>
      </c>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02"/>
      <c r="AE33" s="102"/>
      <c r="AF33" s="112"/>
      <c r="AG33" s="112"/>
      <c r="AH33" s="112"/>
      <c r="AI33" s="112"/>
      <c r="AJ33" s="112">
        <v>4.3523399999999999</v>
      </c>
      <c r="AK33" s="112" t="s">
        <v>477</v>
      </c>
      <c r="AL33" s="112">
        <v>4.3523399999999999</v>
      </c>
      <c r="AM33" s="112" t="s">
        <v>477</v>
      </c>
      <c r="AN33" s="102"/>
      <c r="AO33" s="102"/>
      <c r="AP33" s="102"/>
      <c r="AQ33" s="102"/>
      <c r="AR33" s="102"/>
      <c r="AS33" s="102"/>
      <c r="AT33" s="102"/>
      <c r="AU33" s="102"/>
      <c r="AV33" s="102">
        <v>4.3523399999999999</v>
      </c>
      <c r="AW33" s="102">
        <v>4.3523399999999999</v>
      </c>
      <c r="AX33" s="113"/>
    </row>
    <row r="34" spans="1:51" x14ac:dyDescent="0.25">
      <c r="A34" s="73" t="s">
        <v>321</v>
      </c>
      <c r="B34" s="76" t="s">
        <v>322</v>
      </c>
      <c r="C34" s="102">
        <v>1.5090064199999988</v>
      </c>
      <c r="D34" s="102">
        <v>1.5090064199999988</v>
      </c>
      <c r="E34" s="102">
        <v>1.5090064199999988</v>
      </c>
      <c r="F34" s="102">
        <v>1.5090064199999988</v>
      </c>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12">
        <v>1.3436419999999999E-2</v>
      </c>
      <c r="AG34" s="112" t="s">
        <v>477</v>
      </c>
      <c r="AH34" s="112">
        <v>1.3436419999999999E-2</v>
      </c>
      <c r="AI34" s="112" t="s">
        <v>477</v>
      </c>
      <c r="AJ34" s="112">
        <v>1.4955700000000001</v>
      </c>
      <c r="AK34" s="112" t="s">
        <v>477</v>
      </c>
      <c r="AL34" s="112">
        <v>1.4955700000000001</v>
      </c>
      <c r="AM34" s="112" t="s">
        <v>477</v>
      </c>
      <c r="AN34" s="102"/>
      <c r="AO34" s="102"/>
      <c r="AP34" s="102"/>
      <c r="AQ34" s="102"/>
      <c r="AR34" s="102"/>
      <c r="AS34" s="102"/>
      <c r="AT34" s="102"/>
      <c r="AU34" s="102"/>
      <c r="AV34" s="102">
        <v>1.5090064199999988</v>
      </c>
      <c r="AW34" s="102">
        <v>1.5090064199999988</v>
      </c>
      <c r="AX34" s="113"/>
      <c r="AY34" s="79"/>
    </row>
    <row r="35" spans="1:51" ht="31.5" x14ac:dyDescent="0.25">
      <c r="A35" s="73" t="s">
        <v>498</v>
      </c>
      <c r="B35" s="74" t="s">
        <v>507</v>
      </c>
      <c r="C35" s="103"/>
      <c r="D35" s="104"/>
      <c r="E35" s="103"/>
      <c r="F35" s="103"/>
      <c r="G35" s="104"/>
      <c r="H35" s="103"/>
      <c r="I35" s="103"/>
      <c r="J35" s="103"/>
      <c r="K35" s="103"/>
      <c r="L35" s="103"/>
      <c r="M35" s="103"/>
      <c r="N35" s="103"/>
      <c r="O35" s="103"/>
      <c r="P35" s="103"/>
      <c r="Q35" s="104"/>
      <c r="R35" s="103"/>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2"/>
      <c r="AX35" s="111"/>
    </row>
    <row r="36" spans="1:51" s="57" customFormat="1" ht="31.5" x14ac:dyDescent="0.25">
      <c r="A36" s="75" t="s">
        <v>323</v>
      </c>
      <c r="B36" s="80" t="s">
        <v>324</v>
      </c>
      <c r="C36" s="105">
        <v>0</v>
      </c>
      <c r="D36" s="105">
        <v>0</v>
      </c>
      <c r="E36" s="105"/>
      <c r="F36" s="105"/>
      <c r="G36" s="105">
        <v>0</v>
      </c>
      <c r="H36" s="105">
        <v>0</v>
      </c>
      <c r="I36" s="105" t="s">
        <v>133</v>
      </c>
      <c r="J36" s="105">
        <v>0</v>
      </c>
      <c r="K36" s="105" t="s">
        <v>133</v>
      </c>
      <c r="L36" s="105">
        <v>0</v>
      </c>
      <c r="M36" s="105" t="s">
        <v>133</v>
      </c>
      <c r="N36" s="105">
        <v>0</v>
      </c>
      <c r="O36" s="105" t="s">
        <v>133</v>
      </c>
      <c r="P36" s="105">
        <v>0</v>
      </c>
      <c r="Q36" s="105" t="s">
        <v>133</v>
      </c>
      <c r="R36" s="105">
        <v>0</v>
      </c>
      <c r="S36" s="105" t="s">
        <v>133</v>
      </c>
      <c r="T36" s="105">
        <v>0</v>
      </c>
      <c r="U36" s="105" t="s">
        <v>133</v>
      </c>
      <c r="V36" s="105">
        <v>0</v>
      </c>
      <c r="W36" s="105" t="s">
        <v>133</v>
      </c>
      <c r="X36" s="105">
        <v>0</v>
      </c>
      <c r="Y36" s="105" t="s">
        <v>133</v>
      </c>
      <c r="Z36" s="105">
        <v>0</v>
      </c>
      <c r="AA36" s="105" t="s">
        <v>133</v>
      </c>
      <c r="AB36" s="105">
        <v>0</v>
      </c>
      <c r="AC36" s="105" t="s">
        <v>133</v>
      </c>
      <c r="AD36" s="105">
        <v>0</v>
      </c>
      <c r="AE36" s="105" t="s">
        <v>133</v>
      </c>
      <c r="AF36" s="105">
        <v>0</v>
      </c>
      <c r="AG36" s="105" t="s">
        <v>133</v>
      </c>
      <c r="AH36" s="105">
        <v>0</v>
      </c>
      <c r="AI36" s="105" t="s">
        <v>133</v>
      </c>
      <c r="AJ36" s="105">
        <v>0</v>
      </c>
      <c r="AK36" s="105" t="s">
        <v>133</v>
      </c>
      <c r="AL36" s="105">
        <v>0</v>
      </c>
      <c r="AM36" s="105" t="s">
        <v>133</v>
      </c>
      <c r="AN36" s="105">
        <v>0</v>
      </c>
      <c r="AO36" s="105" t="s">
        <v>133</v>
      </c>
      <c r="AP36" s="105">
        <v>0</v>
      </c>
      <c r="AQ36" s="105" t="s">
        <v>133</v>
      </c>
      <c r="AR36" s="105">
        <v>0</v>
      </c>
      <c r="AS36" s="105" t="s">
        <v>133</v>
      </c>
      <c r="AT36" s="105">
        <v>0</v>
      </c>
      <c r="AU36" s="104"/>
      <c r="AV36" s="102">
        <v>0</v>
      </c>
      <c r="AW36" s="102">
        <v>0</v>
      </c>
      <c r="AX36" s="114"/>
    </row>
    <row r="37" spans="1:51" s="57" customFormat="1" x14ac:dyDescent="0.25">
      <c r="A37" s="75" t="s">
        <v>325</v>
      </c>
      <c r="B37" s="80" t="s">
        <v>326</v>
      </c>
      <c r="C37" s="105">
        <v>0</v>
      </c>
      <c r="D37" s="105">
        <v>0</v>
      </c>
      <c r="E37" s="105"/>
      <c r="F37" s="105"/>
      <c r="G37" s="105">
        <v>0</v>
      </c>
      <c r="H37" s="105">
        <v>0</v>
      </c>
      <c r="I37" s="105" t="s">
        <v>133</v>
      </c>
      <c r="J37" s="105">
        <v>0</v>
      </c>
      <c r="K37" s="105" t="s">
        <v>133</v>
      </c>
      <c r="L37" s="105">
        <v>0</v>
      </c>
      <c r="M37" s="105" t="s">
        <v>133</v>
      </c>
      <c r="N37" s="105">
        <v>0</v>
      </c>
      <c r="O37" s="105" t="s">
        <v>133</v>
      </c>
      <c r="P37" s="105">
        <v>0</v>
      </c>
      <c r="Q37" s="105" t="s">
        <v>133</v>
      </c>
      <c r="R37" s="105">
        <v>0</v>
      </c>
      <c r="S37" s="105" t="s">
        <v>133</v>
      </c>
      <c r="T37" s="105">
        <v>0</v>
      </c>
      <c r="U37" s="105" t="s">
        <v>133</v>
      </c>
      <c r="V37" s="105">
        <v>0</v>
      </c>
      <c r="W37" s="105" t="s">
        <v>133</v>
      </c>
      <c r="X37" s="105">
        <v>0</v>
      </c>
      <c r="Y37" s="105" t="s">
        <v>133</v>
      </c>
      <c r="Z37" s="105">
        <v>0</v>
      </c>
      <c r="AA37" s="105" t="s">
        <v>133</v>
      </c>
      <c r="AB37" s="105">
        <v>0</v>
      </c>
      <c r="AC37" s="105" t="s">
        <v>133</v>
      </c>
      <c r="AD37" s="105">
        <v>0</v>
      </c>
      <c r="AE37" s="105" t="s">
        <v>133</v>
      </c>
      <c r="AF37" s="105">
        <v>0</v>
      </c>
      <c r="AG37" s="105" t="s">
        <v>133</v>
      </c>
      <c r="AH37" s="105">
        <v>0</v>
      </c>
      <c r="AI37" s="105" t="s">
        <v>133</v>
      </c>
      <c r="AJ37" s="105">
        <v>0</v>
      </c>
      <c r="AK37" s="105" t="s">
        <v>133</v>
      </c>
      <c r="AL37" s="105">
        <v>0</v>
      </c>
      <c r="AM37" s="105" t="s">
        <v>133</v>
      </c>
      <c r="AN37" s="105">
        <v>0</v>
      </c>
      <c r="AO37" s="105" t="s">
        <v>133</v>
      </c>
      <c r="AP37" s="105">
        <v>0</v>
      </c>
      <c r="AQ37" s="105" t="s">
        <v>133</v>
      </c>
      <c r="AR37" s="105">
        <v>0</v>
      </c>
      <c r="AS37" s="105" t="s">
        <v>133</v>
      </c>
      <c r="AT37" s="105">
        <v>0</v>
      </c>
      <c r="AU37" s="104"/>
      <c r="AV37" s="102">
        <v>0</v>
      </c>
      <c r="AW37" s="102">
        <v>0</v>
      </c>
      <c r="AX37" s="115"/>
      <c r="AY37" s="81"/>
    </row>
    <row r="38" spans="1:51" s="57" customFormat="1" x14ac:dyDescent="0.25">
      <c r="A38" s="75" t="s">
        <v>327</v>
      </c>
      <c r="B38" s="80" t="s">
        <v>328</v>
      </c>
      <c r="C38" s="105">
        <v>0</v>
      </c>
      <c r="D38" s="105">
        <v>0</v>
      </c>
      <c r="E38" s="105"/>
      <c r="F38" s="105"/>
      <c r="G38" s="105">
        <v>0</v>
      </c>
      <c r="H38" s="105">
        <v>0</v>
      </c>
      <c r="I38" s="105" t="s">
        <v>133</v>
      </c>
      <c r="J38" s="105">
        <v>0</v>
      </c>
      <c r="K38" s="105" t="s">
        <v>133</v>
      </c>
      <c r="L38" s="105">
        <v>0</v>
      </c>
      <c r="M38" s="105" t="s">
        <v>133</v>
      </c>
      <c r="N38" s="105">
        <v>0</v>
      </c>
      <c r="O38" s="105" t="s">
        <v>133</v>
      </c>
      <c r="P38" s="105">
        <v>0</v>
      </c>
      <c r="Q38" s="105" t="s">
        <v>133</v>
      </c>
      <c r="R38" s="105">
        <v>0</v>
      </c>
      <c r="S38" s="105" t="s">
        <v>133</v>
      </c>
      <c r="T38" s="105">
        <v>0</v>
      </c>
      <c r="U38" s="105" t="s">
        <v>133</v>
      </c>
      <c r="V38" s="105">
        <v>0</v>
      </c>
      <c r="W38" s="105" t="s">
        <v>133</v>
      </c>
      <c r="X38" s="105">
        <v>0</v>
      </c>
      <c r="Y38" s="105" t="s">
        <v>133</v>
      </c>
      <c r="Z38" s="105">
        <v>0</v>
      </c>
      <c r="AA38" s="105" t="s">
        <v>133</v>
      </c>
      <c r="AB38" s="105">
        <v>0</v>
      </c>
      <c r="AC38" s="105" t="s">
        <v>133</v>
      </c>
      <c r="AD38" s="105">
        <v>0</v>
      </c>
      <c r="AE38" s="105" t="s">
        <v>133</v>
      </c>
      <c r="AF38" s="105">
        <v>0</v>
      </c>
      <c r="AG38" s="105" t="s">
        <v>133</v>
      </c>
      <c r="AH38" s="105">
        <v>0</v>
      </c>
      <c r="AI38" s="105" t="s">
        <v>133</v>
      </c>
      <c r="AJ38" s="105">
        <v>0</v>
      </c>
      <c r="AK38" s="105" t="s">
        <v>133</v>
      </c>
      <c r="AL38" s="105">
        <v>0</v>
      </c>
      <c r="AM38" s="105" t="s">
        <v>133</v>
      </c>
      <c r="AN38" s="105">
        <v>0</v>
      </c>
      <c r="AO38" s="105" t="s">
        <v>133</v>
      </c>
      <c r="AP38" s="105">
        <v>0</v>
      </c>
      <c r="AQ38" s="105" t="s">
        <v>133</v>
      </c>
      <c r="AR38" s="105">
        <v>0</v>
      </c>
      <c r="AS38" s="105" t="s">
        <v>133</v>
      </c>
      <c r="AT38" s="105">
        <v>0</v>
      </c>
      <c r="AU38" s="104"/>
      <c r="AV38" s="102">
        <v>0</v>
      </c>
      <c r="AW38" s="102">
        <v>0</v>
      </c>
      <c r="AX38" s="115"/>
      <c r="AY38" s="81"/>
    </row>
    <row r="39" spans="1:51" s="57" customFormat="1" ht="31.5" x14ac:dyDescent="0.25">
      <c r="A39" s="75" t="s">
        <v>329</v>
      </c>
      <c r="B39" s="76" t="s">
        <v>330</v>
      </c>
      <c r="C39" s="105">
        <v>0</v>
      </c>
      <c r="D39" s="105">
        <v>0</v>
      </c>
      <c r="E39" s="105"/>
      <c r="F39" s="105"/>
      <c r="G39" s="105">
        <v>0</v>
      </c>
      <c r="H39" s="105">
        <v>0</v>
      </c>
      <c r="I39" s="105" t="s">
        <v>133</v>
      </c>
      <c r="J39" s="105">
        <v>0</v>
      </c>
      <c r="K39" s="105" t="s">
        <v>133</v>
      </c>
      <c r="L39" s="105">
        <v>0</v>
      </c>
      <c r="M39" s="105" t="s">
        <v>133</v>
      </c>
      <c r="N39" s="105">
        <v>0</v>
      </c>
      <c r="O39" s="105" t="s">
        <v>133</v>
      </c>
      <c r="P39" s="105">
        <v>0</v>
      </c>
      <c r="Q39" s="105" t="s">
        <v>133</v>
      </c>
      <c r="R39" s="105">
        <v>0</v>
      </c>
      <c r="S39" s="105" t="s">
        <v>133</v>
      </c>
      <c r="T39" s="105">
        <v>0</v>
      </c>
      <c r="U39" s="105" t="s">
        <v>133</v>
      </c>
      <c r="V39" s="105">
        <v>0</v>
      </c>
      <c r="W39" s="105" t="s">
        <v>133</v>
      </c>
      <c r="X39" s="105">
        <v>0</v>
      </c>
      <c r="Y39" s="105" t="s">
        <v>133</v>
      </c>
      <c r="Z39" s="105">
        <v>0</v>
      </c>
      <c r="AA39" s="105" t="s">
        <v>133</v>
      </c>
      <c r="AB39" s="105">
        <v>0</v>
      </c>
      <c r="AC39" s="105" t="s">
        <v>133</v>
      </c>
      <c r="AD39" s="105">
        <v>0</v>
      </c>
      <c r="AE39" s="105" t="s">
        <v>133</v>
      </c>
      <c r="AF39" s="105">
        <v>0</v>
      </c>
      <c r="AG39" s="105" t="s">
        <v>133</v>
      </c>
      <c r="AH39" s="105">
        <v>0</v>
      </c>
      <c r="AI39" s="105" t="s">
        <v>133</v>
      </c>
      <c r="AJ39" s="105">
        <v>0</v>
      </c>
      <c r="AK39" s="105" t="s">
        <v>133</v>
      </c>
      <c r="AL39" s="105">
        <v>0</v>
      </c>
      <c r="AM39" s="105" t="s">
        <v>133</v>
      </c>
      <c r="AN39" s="105">
        <v>0</v>
      </c>
      <c r="AO39" s="105" t="s">
        <v>133</v>
      </c>
      <c r="AP39" s="105">
        <v>0</v>
      </c>
      <c r="AQ39" s="105" t="s">
        <v>133</v>
      </c>
      <c r="AR39" s="105">
        <v>0</v>
      </c>
      <c r="AS39" s="105" t="s">
        <v>133</v>
      </c>
      <c r="AT39" s="105">
        <v>0</v>
      </c>
      <c r="AU39" s="104"/>
      <c r="AV39" s="102">
        <v>0</v>
      </c>
      <c r="AW39" s="102">
        <v>0</v>
      </c>
      <c r="AX39" s="115"/>
      <c r="AY39" s="81"/>
    </row>
    <row r="40" spans="1:51" s="57" customFormat="1" ht="31.5" x14ac:dyDescent="0.25">
      <c r="A40" s="75" t="s">
        <v>331</v>
      </c>
      <c r="B40" s="76" t="s">
        <v>332</v>
      </c>
      <c r="C40" s="105">
        <v>0</v>
      </c>
      <c r="D40" s="105">
        <v>0</v>
      </c>
      <c r="E40" s="105"/>
      <c r="F40" s="105"/>
      <c r="G40" s="105">
        <v>0</v>
      </c>
      <c r="H40" s="105">
        <v>0</v>
      </c>
      <c r="I40" s="105" t="s">
        <v>133</v>
      </c>
      <c r="J40" s="105">
        <v>0</v>
      </c>
      <c r="K40" s="105" t="s">
        <v>133</v>
      </c>
      <c r="L40" s="105">
        <v>0</v>
      </c>
      <c r="M40" s="105" t="s">
        <v>133</v>
      </c>
      <c r="N40" s="105">
        <v>0</v>
      </c>
      <c r="O40" s="105" t="s">
        <v>133</v>
      </c>
      <c r="P40" s="105">
        <v>0</v>
      </c>
      <c r="Q40" s="105" t="s">
        <v>133</v>
      </c>
      <c r="R40" s="105">
        <v>0</v>
      </c>
      <c r="S40" s="105" t="s">
        <v>133</v>
      </c>
      <c r="T40" s="105">
        <v>0</v>
      </c>
      <c r="U40" s="105" t="s">
        <v>133</v>
      </c>
      <c r="V40" s="105">
        <v>0</v>
      </c>
      <c r="W40" s="105" t="s">
        <v>133</v>
      </c>
      <c r="X40" s="105">
        <v>0</v>
      </c>
      <c r="Y40" s="105" t="s">
        <v>133</v>
      </c>
      <c r="Z40" s="105">
        <v>0</v>
      </c>
      <c r="AA40" s="105" t="s">
        <v>133</v>
      </c>
      <c r="AB40" s="105">
        <v>0</v>
      </c>
      <c r="AC40" s="105" t="s">
        <v>133</v>
      </c>
      <c r="AD40" s="105">
        <v>0</v>
      </c>
      <c r="AE40" s="105" t="s">
        <v>133</v>
      </c>
      <c r="AF40" s="105">
        <v>0</v>
      </c>
      <c r="AG40" s="105" t="s">
        <v>133</v>
      </c>
      <c r="AH40" s="105">
        <v>0</v>
      </c>
      <c r="AI40" s="105" t="s">
        <v>133</v>
      </c>
      <c r="AJ40" s="105">
        <v>0</v>
      </c>
      <c r="AK40" s="105" t="s">
        <v>133</v>
      </c>
      <c r="AL40" s="105">
        <v>0</v>
      </c>
      <c r="AM40" s="105" t="s">
        <v>133</v>
      </c>
      <c r="AN40" s="105">
        <v>0</v>
      </c>
      <c r="AO40" s="105" t="s">
        <v>133</v>
      </c>
      <c r="AP40" s="105">
        <v>0</v>
      </c>
      <c r="AQ40" s="105" t="s">
        <v>133</v>
      </c>
      <c r="AR40" s="105">
        <v>0</v>
      </c>
      <c r="AS40" s="105" t="s">
        <v>133</v>
      </c>
      <c r="AT40" s="105">
        <v>0</v>
      </c>
      <c r="AU40" s="104"/>
      <c r="AV40" s="102">
        <v>0</v>
      </c>
      <c r="AW40" s="102">
        <v>0</v>
      </c>
      <c r="AX40" s="115"/>
      <c r="AY40" s="81"/>
    </row>
    <row r="41" spans="1:51" s="57" customFormat="1" x14ac:dyDescent="0.25">
      <c r="A41" s="75" t="s">
        <v>333</v>
      </c>
      <c r="B41" s="76" t="s">
        <v>334</v>
      </c>
      <c r="C41" s="105">
        <v>0</v>
      </c>
      <c r="D41" s="105">
        <v>0</v>
      </c>
      <c r="E41" s="105"/>
      <c r="F41" s="105"/>
      <c r="G41" s="105">
        <v>0</v>
      </c>
      <c r="H41" s="105">
        <v>0</v>
      </c>
      <c r="I41" s="105" t="s">
        <v>133</v>
      </c>
      <c r="J41" s="105">
        <v>0</v>
      </c>
      <c r="K41" s="105" t="s">
        <v>133</v>
      </c>
      <c r="L41" s="105">
        <v>0</v>
      </c>
      <c r="M41" s="105" t="s">
        <v>133</v>
      </c>
      <c r="N41" s="105">
        <v>0</v>
      </c>
      <c r="O41" s="105" t="s">
        <v>133</v>
      </c>
      <c r="P41" s="105">
        <v>0</v>
      </c>
      <c r="Q41" s="105" t="s">
        <v>133</v>
      </c>
      <c r="R41" s="105">
        <v>0</v>
      </c>
      <c r="S41" s="105" t="s">
        <v>133</v>
      </c>
      <c r="T41" s="105">
        <v>0</v>
      </c>
      <c r="U41" s="105" t="s">
        <v>133</v>
      </c>
      <c r="V41" s="105">
        <v>0</v>
      </c>
      <c r="W41" s="105" t="s">
        <v>133</v>
      </c>
      <c r="X41" s="105">
        <v>0</v>
      </c>
      <c r="Y41" s="105" t="s">
        <v>133</v>
      </c>
      <c r="Z41" s="105">
        <v>0</v>
      </c>
      <c r="AA41" s="105" t="s">
        <v>133</v>
      </c>
      <c r="AB41" s="105">
        <v>0</v>
      </c>
      <c r="AC41" s="105" t="s">
        <v>133</v>
      </c>
      <c r="AD41" s="105">
        <v>0</v>
      </c>
      <c r="AE41" s="105" t="s">
        <v>133</v>
      </c>
      <c r="AF41" s="105">
        <v>0</v>
      </c>
      <c r="AG41" s="105" t="s">
        <v>133</v>
      </c>
      <c r="AH41" s="105">
        <v>0</v>
      </c>
      <c r="AI41" s="105" t="s">
        <v>133</v>
      </c>
      <c r="AJ41" s="105">
        <v>0</v>
      </c>
      <c r="AK41" s="105" t="s">
        <v>133</v>
      </c>
      <c r="AL41" s="105">
        <v>0</v>
      </c>
      <c r="AM41" s="105" t="s">
        <v>133</v>
      </c>
      <c r="AN41" s="105">
        <v>0</v>
      </c>
      <c r="AO41" s="105" t="s">
        <v>133</v>
      </c>
      <c r="AP41" s="105">
        <v>0</v>
      </c>
      <c r="AQ41" s="105" t="s">
        <v>133</v>
      </c>
      <c r="AR41" s="105">
        <v>0</v>
      </c>
      <c r="AS41" s="105" t="s">
        <v>133</v>
      </c>
      <c r="AT41" s="105">
        <v>0</v>
      </c>
      <c r="AU41" s="104"/>
      <c r="AV41" s="102">
        <v>0</v>
      </c>
      <c r="AW41" s="102">
        <v>0</v>
      </c>
      <c r="AX41" s="115"/>
      <c r="AY41" s="81"/>
    </row>
    <row r="42" spans="1:51" s="57" customFormat="1" ht="18.75" x14ac:dyDescent="0.25">
      <c r="A42" s="75" t="s">
        <v>335</v>
      </c>
      <c r="B42" s="80" t="s">
        <v>508</v>
      </c>
      <c r="C42" s="105">
        <v>2</v>
      </c>
      <c r="D42" s="105">
        <v>2</v>
      </c>
      <c r="E42" s="105"/>
      <c r="F42" s="105"/>
      <c r="G42" s="105">
        <v>0</v>
      </c>
      <c r="H42" s="105">
        <v>0</v>
      </c>
      <c r="I42" s="105" t="s">
        <v>133</v>
      </c>
      <c r="J42" s="105">
        <v>0</v>
      </c>
      <c r="K42" s="105" t="s">
        <v>133</v>
      </c>
      <c r="L42" s="105">
        <v>0</v>
      </c>
      <c r="M42" s="105" t="s">
        <v>133</v>
      </c>
      <c r="N42" s="105">
        <v>0</v>
      </c>
      <c r="O42" s="105" t="s">
        <v>133</v>
      </c>
      <c r="P42" s="105">
        <v>0</v>
      </c>
      <c r="Q42" s="105" t="s">
        <v>133</v>
      </c>
      <c r="R42" s="105">
        <v>0</v>
      </c>
      <c r="S42" s="105" t="s">
        <v>133</v>
      </c>
      <c r="T42" s="105">
        <v>0</v>
      </c>
      <c r="U42" s="105" t="s">
        <v>133</v>
      </c>
      <c r="V42" s="105">
        <v>0</v>
      </c>
      <c r="W42" s="105" t="s">
        <v>133</v>
      </c>
      <c r="X42" s="105">
        <v>0</v>
      </c>
      <c r="Y42" s="105" t="s">
        <v>133</v>
      </c>
      <c r="Z42" s="105">
        <v>0</v>
      </c>
      <c r="AA42" s="105" t="s">
        <v>133</v>
      </c>
      <c r="AB42" s="105">
        <v>0</v>
      </c>
      <c r="AC42" s="105" t="s">
        <v>133</v>
      </c>
      <c r="AD42" s="105">
        <v>0</v>
      </c>
      <c r="AE42" s="105" t="s">
        <v>133</v>
      </c>
      <c r="AF42" s="105">
        <v>0</v>
      </c>
      <c r="AG42" s="105" t="s">
        <v>133</v>
      </c>
      <c r="AH42" s="105">
        <v>0</v>
      </c>
      <c r="AI42" s="105" t="s">
        <v>133</v>
      </c>
      <c r="AJ42" s="105">
        <v>2</v>
      </c>
      <c r="AK42" s="105" t="s">
        <v>510</v>
      </c>
      <c r="AL42" s="105">
        <v>2</v>
      </c>
      <c r="AM42" s="105" t="s">
        <v>510</v>
      </c>
      <c r="AN42" s="105">
        <v>0</v>
      </c>
      <c r="AO42" s="105" t="s">
        <v>133</v>
      </c>
      <c r="AP42" s="105">
        <v>0</v>
      </c>
      <c r="AQ42" s="105" t="s">
        <v>133</v>
      </c>
      <c r="AR42" s="105">
        <v>0</v>
      </c>
      <c r="AS42" s="105" t="s">
        <v>133</v>
      </c>
      <c r="AT42" s="105">
        <v>0</v>
      </c>
      <c r="AU42" s="106"/>
      <c r="AV42" s="102">
        <v>2</v>
      </c>
      <c r="AW42" s="102">
        <v>2</v>
      </c>
      <c r="AX42" s="115"/>
      <c r="AY42" s="81"/>
    </row>
    <row r="43" spans="1:51" s="57" customFormat="1" x14ac:dyDescent="0.25">
      <c r="A43" s="73" t="s">
        <v>499</v>
      </c>
      <c r="B43" s="74" t="s">
        <v>336</v>
      </c>
      <c r="C43" s="103"/>
      <c r="D43" s="104"/>
      <c r="E43" s="103"/>
      <c r="F43" s="103"/>
      <c r="G43" s="104"/>
      <c r="H43" s="103"/>
      <c r="I43" s="103"/>
      <c r="J43" s="103"/>
      <c r="K43" s="103"/>
      <c r="L43" s="103"/>
      <c r="M43" s="103"/>
      <c r="N43" s="103"/>
      <c r="O43" s="103"/>
      <c r="P43" s="103"/>
      <c r="Q43" s="104"/>
      <c r="R43" s="103"/>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2"/>
      <c r="AW43" s="102"/>
      <c r="AX43" s="115"/>
      <c r="AY43" s="81"/>
    </row>
    <row r="44" spans="1:51" x14ac:dyDescent="0.25">
      <c r="A44" s="75" t="s">
        <v>337</v>
      </c>
      <c r="B44" s="76" t="s">
        <v>338</v>
      </c>
      <c r="C44" s="106">
        <v>0</v>
      </c>
      <c r="D44" s="106">
        <v>0</v>
      </c>
      <c r="E44" s="106"/>
      <c r="F44" s="106"/>
      <c r="G44" s="106">
        <v>0</v>
      </c>
      <c r="H44" s="106">
        <v>0</v>
      </c>
      <c r="I44" s="105" t="s">
        <v>133</v>
      </c>
      <c r="J44" s="106">
        <v>0</v>
      </c>
      <c r="K44" s="105" t="s">
        <v>133</v>
      </c>
      <c r="L44" s="106">
        <v>0</v>
      </c>
      <c r="M44" s="105" t="s">
        <v>133</v>
      </c>
      <c r="N44" s="106">
        <v>0</v>
      </c>
      <c r="O44" s="105" t="s">
        <v>133</v>
      </c>
      <c r="P44" s="106">
        <v>0</v>
      </c>
      <c r="Q44" s="105" t="s">
        <v>133</v>
      </c>
      <c r="R44" s="106">
        <v>0</v>
      </c>
      <c r="S44" s="105" t="s">
        <v>133</v>
      </c>
      <c r="T44" s="106">
        <v>0</v>
      </c>
      <c r="U44" s="105" t="s">
        <v>133</v>
      </c>
      <c r="V44" s="106">
        <v>0</v>
      </c>
      <c r="W44" s="105" t="s">
        <v>133</v>
      </c>
      <c r="X44" s="106">
        <v>0</v>
      </c>
      <c r="Y44" s="105" t="s">
        <v>133</v>
      </c>
      <c r="Z44" s="106">
        <v>0</v>
      </c>
      <c r="AA44" s="105" t="s">
        <v>133</v>
      </c>
      <c r="AB44" s="106">
        <v>0</v>
      </c>
      <c r="AC44" s="105" t="s">
        <v>133</v>
      </c>
      <c r="AD44" s="106">
        <v>0</v>
      </c>
      <c r="AE44" s="105" t="s">
        <v>133</v>
      </c>
      <c r="AF44" s="106">
        <v>0</v>
      </c>
      <c r="AG44" s="105" t="s">
        <v>133</v>
      </c>
      <c r="AH44" s="106">
        <v>0</v>
      </c>
      <c r="AI44" s="105" t="s">
        <v>133</v>
      </c>
      <c r="AJ44" s="106">
        <v>0</v>
      </c>
      <c r="AK44" s="105" t="s">
        <v>133</v>
      </c>
      <c r="AL44" s="106">
        <v>0</v>
      </c>
      <c r="AM44" s="105" t="s">
        <v>133</v>
      </c>
      <c r="AN44" s="106">
        <v>0</v>
      </c>
      <c r="AO44" s="105" t="s">
        <v>133</v>
      </c>
      <c r="AP44" s="106">
        <v>0</v>
      </c>
      <c r="AQ44" s="105" t="s">
        <v>133</v>
      </c>
      <c r="AR44" s="106">
        <v>0</v>
      </c>
      <c r="AS44" s="105" t="s">
        <v>133</v>
      </c>
      <c r="AT44" s="106">
        <v>0</v>
      </c>
      <c r="AU44" s="105" t="s">
        <v>133</v>
      </c>
      <c r="AV44" s="102">
        <v>0</v>
      </c>
      <c r="AW44" s="102">
        <v>0</v>
      </c>
      <c r="AX44" s="113"/>
      <c r="AY44" s="79"/>
    </row>
    <row r="45" spans="1:51" ht="15" customHeight="1" x14ac:dyDescent="0.25">
      <c r="A45" s="75" t="s">
        <v>339</v>
      </c>
      <c r="B45" s="76" t="s">
        <v>326</v>
      </c>
      <c r="C45" s="106">
        <v>0</v>
      </c>
      <c r="D45" s="106">
        <v>0</v>
      </c>
      <c r="E45" s="106"/>
      <c r="F45" s="106"/>
      <c r="G45" s="106">
        <v>0</v>
      </c>
      <c r="H45" s="106">
        <v>0</v>
      </c>
      <c r="I45" s="105" t="s">
        <v>133</v>
      </c>
      <c r="J45" s="106">
        <v>0</v>
      </c>
      <c r="K45" s="105" t="s">
        <v>133</v>
      </c>
      <c r="L45" s="106">
        <v>0</v>
      </c>
      <c r="M45" s="105" t="s">
        <v>133</v>
      </c>
      <c r="N45" s="106">
        <v>0</v>
      </c>
      <c r="O45" s="105" t="s">
        <v>133</v>
      </c>
      <c r="P45" s="106">
        <v>0</v>
      </c>
      <c r="Q45" s="105" t="s">
        <v>133</v>
      </c>
      <c r="R45" s="106">
        <v>0</v>
      </c>
      <c r="S45" s="105" t="s">
        <v>133</v>
      </c>
      <c r="T45" s="106">
        <v>0</v>
      </c>
      <c r="U45" s="105" t="s">
        <v>133</v>
      </c>
      <c r="V45" s="106">
        <v>0</v>
      </c>
      <c r="W45" s="105" t="s">
        <v>133</v>
      </c>
      <c r="X45" s="106">
        <v>0</v>
      </c>
      <c r="Y45" s="105" t="s">
        <v>133</v>
      </c>
      <c r="Z45" s="106">
        <v>0</v>
      </c>
      <c r="AA45" s="105" t="s">
        <v>133</v>
      </c>
      <c r="AB45" s="106">
        <v>0</v>
      </c>
      <c r="AC45" s="105" t="s">
        <v>133</v>
      </c>
      <c r="AD45" s="106">
        <v>0</v>
      </c>
      <c r="AE45" s="105" t="s">
        <v>133</v>
      </c>
      <c r="AF45" s="106">
        <v>0</v>
      </c>
      <c r="AG45" s="105" t="s">
        <v>133</v>
      </c>
      <c r="AH45" s="106">
        <v>0</v>
      </c>
      <c r="AI45" s="105" t="s">
        <v>133</v>
      </c>
      <c r="AJ45" s="106">
        <v>0</v>
      </c>
      <c r="AK45" s="105" t="s">
        <v>133</v>
      </c>
      <c r="AL45" s="106">
        <v>0</v>
      </c>
      <c r="AM45" s="105" t="s">
        <v>133</v>
      </c>
      <c r="AN45" s="106">
        <v>0</v>
      </c>
      <c r="AO45" s="105" t="s">
        <v>133</v>
      </c>
      <c r="AP45" s="106">
        <v>0</v>
      </c>
      <c r="AQ45" s="105" t="s">
        <v>133</v>
      </c>
      <c r="AR45" s="106">
        <v>0</v>
      </c>
      <c r="AS45" s="105" t="s">
        <v>133</v>
      </c>
      <c r="AT45" s="106">
        <v>0</v>
      </c>
      <c r="AU45" s="105" t="s">
        <v>133</v>
      </c>
      <c r="AV45" s="102">
        <v>0</v>
      </c>
      <c r="AW45" s="102">
        <v>0</v>
      </c>
      <c r="AX45" s="113"/>
      <c r="AY45" s="79"/>
    </row>
    <row r="46" spans="1:51" x14ac:dyDescent="0.25">
      <c r="A46" s="75" t="s">
        <v>340</v>
      </c>
      <c r="B46" s="76" t="s">
        <v>328</v>
      </c>
      <c r="C46" s="106">
        <v>0</v>
      </c>
      <c r="D46" s="106">
        <v>0</v>
      </c>
      <c r="E46" s="106"/>
      <c r="F46" s="106"/>
      <c r="G46" s="106">
        <v>0</v>
      </c>
      <c r="H46" s="106">
        <v>0</v>
      </c>
      <c r="I46" s="105" t="s">
        <v>133</v>
      </c>
      <c r="J46" s="106">
        <v>0</v>
      </c>
      <c r="K46" s="105" t="s">
        <v>133</v>
      </c>
      <c r="L46" s="106">
        <v>0</v>
      </c>
      <c r="M46" s="105" t="s">
        <v>133</v>
      </c>
      <c r="N46" s="106">
        <v>0</v>
      </c>
      <c r="O46" s="105" t="s">
        <v>133</v>
      </c>
      <c r="P46" s="106">
        <v>0</v>
      </c>
      <c r="Q46" s="105" t="s">
        <v>133</v>
      </c>
      <c r="R46" s="106">
        <v>0</v>
      </c>
      <c r="S46" s="105" t="s">
        <v>133</v>
      </c>
      <c r="T46" s="106">
        <v>0</v>
      </c>
      <c r="U46" s="105" t="s">
        <v>133</v>
      </c>
      <c r="V46" s="106">
        <v>0</v>
      </c>
      <c r="W46" s="105" t="s">
        <v>133</v>
      </c>
      <c r="X46" s="106">
        <v>0</v>
      </c>
      <c r="Y46" s="105" t="s">
        <v>133</v>
      </c>
      <c r="Z46" s="106">
        <v>0</v>
      </c>
      <c r="AA46" s="105" t="s">
        <v>133</v>
      </c>
      <c r="AB46" s="106">
        <v>0</v>
      </c>
      <c r="AC46" s="105" t="s">
        <v>133</v>
      </c>
      <c r="AD46" s="106">
        <v>0</v>
      </c>
      <c r="AE46" s="105" t="s">
        <v>133</v>
      </c>
      <c r="AF46" s="106">
        <v>0</v>
      </c>
      <c r="AG46" s="105" t="s">
        <v>133</v>
      </c>
      <c r="AH46" s="106">
        <v>0</v>
      </c>
      <c r="AI46" s="105" t="s">
        <v>133</v>
      </c>
      <c r="AJ46" s="106">
        <v>0</v>
      </c>
      <c r="AK46" s="105" t="s">
        <v>133</v>
      </c>
      <c r="AL46" s="106">
        <v>0</v>
      </c>
      <c r="AM46" s="105" t="s">
        <v>133</v>
      </c>
      <c r="AN46" s="106">
        <v>0</v>
      </c>
      <c r="AO46" s="105" t="s">
        <v>133</v>
      </c>
      <c r="AP46" s="106">
        <v>0</v>
      </c>
      <c r="AQ46" s="105" t="s">
        <v>133</v>
      </c>
      <c r="AR46" s="106">
        <v>0</v>
      </c>
      <c r="AS46" s="105" t="s">
        <v>133</v>
      </c>
      <c r="AT46" s="106">
        <v>0</v>
      </c>
      <c r="AU46" s="105" t="s">
        <v>133</v>
      </c>
      <c r="AV46" s="102">
        <v>0</v>
      </c>
      <c r="AW46" s="102">
        <v>0</v>
      </c>
      <c r="AX46" s="113"/>
      <c r="AY46" s="79"/>
    </row>
    <row r="47" spans="1:51" ht="31.5" x14ac:dyDescent="0.25">
      <c r="A47" s="75" t="s">
        <v>341</v>
      </c>
      <c r="B47" s="76" t="s">
        <v>330</v>
      </c>
      <c r="C47" s="106">
        <v>0</v>
      </c>
      <c r="D47" s="106">
        <v>0</v>
      </c>
      <c r="E47" s="104"/>
      <c r="F47" s="104"/>
      <c r="G47" s="106">
        <v>0</v>
      </c>
      <c r="H47" s="106">
        <v>0</v>
      </c>
      <c r="I47" s="105" t="s">
        <v>133</v>
      </c>
      <c r="J47" s="106">
        <v>0</v>
      </c>
      <c r="K47" s="105" t="s">
        <v>133</v>
      </c>
      <c r="L47" s="106">
        <v>0</v>
      </c>
      <c r="M47" s="105" t="s">
        <v>133</v>
      </c>
      <c r="N47" s="106">
        <v>0</v>
      </c>
      <c r="O47" s="105" t="s">
        <v>133</v>
      </c>
      <c r="P47" s="106">
        <v>0</v>
      </c>
      <c r="Q47" s="105" t="s">
        <v>133</v>
      </c>
      <c r="R47" s="106">
        <v>0</v>
      </c>
      <c r="S47" s="105" t="s">
        <v>133</v>
      </c>
      <c r="T47" s="106">
        <v>0</v>
      </c>
      <c r="U47" s="105" t="s">
        <v>133</v>
      </c>
      <c r="V47" s="106">
        <v>0</v>
      </c>
      <c r="W47" s="105" t="s">
        <v>133</v>
      </c>
      <c r="X47" s="106">
        <v>0</v>
      </c>
      <c r="Y47" s="105" t="s">
        <v>133</v>
      </c>
      <c r="Z47" s="106">
        <v>0</v>
      </c>
      <c r="AA47" s="105" t="s">
        <v>133</v>
      </c>
      <c r="AB47" s="106">
        <v>0</v>
      </c>
      <c r="AC47" s="105" t="s">
        <v>133</v>
      </c>
      <c r="AD47" s="106">
        <v>0</v>
      </c>
      <c r="AE47" s="105" t="s">
        <v>133</v>
      </c>
      <c r="AF47" s="106">
        <v>0</v>
      </c>
      <c r="AG47" s="105" t="s">
        <v>133</v>
      </c>
      <c r="AH47" s="106">
        <v>0</v>
      </c>
      <c r="AI47" s="105" t="s">
        <v>133</v>
      </c>
      <c r="AJ47" s="106">
        <v>0</v>
      </c>
      <c r="AK47" s="105" t="s">
        <v>133</v>
      </c>
      <c r="AL47" s="106">
        <v>0</v>
      </c>
      <c r="AM47" s="105" t="s">
        <v>133</v>
      </c>
      <c r="AN47" s="106">
        <v>0</v>
      </c>
      <c r="AO47" s="105" t="s">
        <v>133</v>
      </c>
      <c r="AP47" s="106">
        <v>0</v>
      </c>
      <c r="AQ47" s="105" t="s">
        <v>133</v>
      </c>
      <c r="AR47" s="106">
        <v>0</v>
      </c>
      <c r="AS47" s="105" t="s">
        <v>133</v>
      </c>
      <c r="AT47" s="106">
        <v>0</v>
      </c>
      <c r="AU47" s="105" t="s">
        <v>133</v>
      </c>
      <c r="AV47" s="102">
        <v>0</v>
      </c>
      <c r="AW47" s="102">
        <v>0</v>
      </c>
      <c r="AX47" s="113"/>
      <c r="AY47" s="79"/>
    </row>
    <row r="48" spans="1:51" ht="31.5" x14ac:dyDescent="0.25">
      <c r="A48" s="75" t="s">
        <v>342</v>
      </c>
      <c r="B48" s="76" t="s">
        <v>332</v>
      </c>
      <c r="C48" s="106">
        <v>0</v>
      </c>
      <c r="D48" s="106">
        <v>0</v>
      </c>
      <c r="E48" s="104"/>
      <c r="F48" s="104"/>
      <c r="G48" s="106">
        <v>0</v>
      </c>
      <c r="H48" s="106">
        <v>0</v>
      </c>
      <c r="I48" s="105" t="s">
        <v>133</v>
      </c>
      <c r="J48" s="106">
        <v>0</v>
      </c>
      <c r="K48" s="105" t="s">
        <v>133</v>
      </c>
      <c r="L48" s="106">
        <v>0</v>
      </c>
      <c r="M48" s="105" t="s">
        <v>133</v>
      </c>
      <c r="N48" s="106">
        <v>0</v>
      </c>
      <c r="O48" s="105" t="s">
        <v>133</v>
      </c>
      <c r="P48" s="106">
        <v>0</v>
      </c>
      <c r="Q48" s="105" t="s">
        <v>133</v>
      </c>
      <c r="R48" s="106">
        <v>0</v>
      </c>
      <c r="S48" s="105" t="s">
        <v>133</v>
      </c>
      <c r="T48" s="106">
        <v>0</v>
      </c>
      <c r="U48" s="105" t="s">
        <v>133</v>
      </c>
      <c r="V48" s="106">
        <v>0</v>
      </c>
      <c r="W48" s="105" t="s">
        <v>133</v>
      </c>
      <c r="X48" s="106">
        <v>0</v>
      </c>
      <c r="Y48" s="105" t="s">
        <v>133</v>
      </c>
      <c r="Z48" s="106">
        <v>0</v>
      </c>
      <c r="AA48" s="105" t="s">
        <v>133</v>
      </c>
      <c r="AB48" s="106">
        <v>0</v>
      </c>
      <c r="AC48" s="105" t="s">
        <v>133</v>
      </c>
      <c r="AD48" s="106">
        <v>0</v>
      </c>
      <c r="AE48" s="105" t="s">
        <v>133</v>
      </c>
      <c r="AF48" s="106">
        <v>0</v>
      </c>
      <c r="AG48" s="105" t="s">
        <v>133</v>
      </c>
      <c r="AH48" s="106">
        <v>0</v>
      </c>
      <c r="AI48" s="105" t="s">
        <v>133</v>
      </c>
      <c r="AJ48" s="106">
        <v>0</v>
      </c>
      <c r="AK48" s="105" t="s">
        <v>133</v>
      </c>
      <c r="AL48" s="106">
        <v>0</v>
      </c>
      <c r="AM48" s="105" t="s">
        <v>133</v>
      </c>
      <c r="AN48" s="106">
        <v>0</v>
      </c>
      <c r="AO48" s="105" t="s">
        <v>133</v>
      </c>
      <c r="AP48" s="106">
        <v>0</v>
      </c>
      <c r="AQ48" s="105" t="s">
        <v>133</v>
      </c>
      <c r="AR48" s="106">
        <v>0</v>
      </c>
      <c r="AS48" s="105" t="s">
        <v>133</v>
      </c>
      <c r="AT48" s="106">
        <v>0</v>
      </c>
      <c r="AU48" s="105" t="s">
        <v>133</v>
      </c>
      <c r="AV48" s="102">
        <v>0</v>
      </c>
      <c r="AW48" s="102">
        <v>0</v>
      </c>
      <c r="AX48" s="113"/>
      <c r="AY48" s="79"/>
    </row>
    <row r="49" spans="1:51" x14ac:dyDescent="0.25">
      <c r="A49" s="75" t="s">
        <v>343</v>
      </c>
      <c r="B49" s="76" t="s">
        <v>334</v>
      </c>
      <c r="C49" s="106">
        <v>0</v>
      </c>
      <c r="D49" s="106">
        <v>0</v>
      </c>
      <c r="E49" s="104"/>
      <c r="F49" s="104"/>
      <c r="G49" s="106">
        <v>0</v>
      </c>
      <c r="H49" s="106">
        <v>0</v>
      </c>
      <c r="I49" s="105" t="s">
        <v>133</v>
      </c>
      <c r="J49" s="106">
        <v>0</v>
      </c>
      <c r="K49" s="105" t="s">
        <v>133</v>
      </c>
      <c r="L49" s="106">
        <v>0</v>
      </c>
      <c r="M49" s="105" t="s">
        <v>133</v>
      </c>
      <c r="N49" s="106">
        <v>0</v>
      </c>
      <c r="O49" s="105" t="s">
        <v>133</v>
      </c>
      <c r="P49" s="106">
        <v>0</v>
      </c>
      <c r="Q49" s="105" t="s">
        <v>133</v>
      </c>
      <c r="R49" s="106">
        <v>0</v>
      </c>
      <c r="S49" s="105" t="s">
        <v>133</v>
      </c>
      <c r="T49" s="106">
        <v>0</v>
      </c>
      <c r="U49" s="105" t="s">
        <v>133</v>
      </c>
      <c r="V49" s="106">
        <v>0</v>
      </c>
      <c r="W49" s="105" t="s">
        <v>133</v>
      </c>
      <c r="X49" s="106">
        <v>0</v>
      </c>
      <c r="Y49" s="105" t="s">
        <v>133</v>
      </c>
      <c r="Z49" s="106">
        <v>0</v>
      </c>
      <c r="AA49" s="105" t="s">
        <v>133</v>
      </c>
      <c r="AB49" s="106">
        <v>0</v>
      </c>
      <c r="AC49" s="105" t="s">
        <v>133</v>
      </c>
      <c r="AD49" s="106">
        <v>0</v>
      </c>
      <c r="AE49" s="105" t="s">
        <v>133</v>
      </c>
      <c r="AF49" s="106">
        <v>0</v>
      </c>
      <c r="AG49" s="105" t="s">
        <v>133</v>
      </c>
      <c r="AH49" s="106">
        <v>0</v>
      </c>
      <c r="AI49" s="105" t="s">
        <v>133</v>
      </c>
      <c r="AJ49" s="106">
        <v>0</v>
      </c>
      <c r="AK49" s="105" t="s">
        <v>133</v>
      </c>
      <c r="AL49" s="106">
        <v>0</v>
      </c>
      <c r="AM49" s="105" t="s">
        <v>133</v>
      </c>
      <c r="AN49" s="106">
        <v>0</v>
      </c>
      <c r="AO49" s="105" t="s">
        <v>133</v>
      </c>
      <c r="AP49" s="106">
        <v>0</v>
      </c>
      <c r="AQ49" s="105" t="s">
        <v>133</v>
      </c>
      <c r="AR49" s="106">
        <v>0</v>
      </c>
      <c r="AS49" s="105" t="s">
        <v>133</v>
      </c>
      <c r="AT49" s="106">
        <v>0</v>
      </c>
      <c r="AU49" s="105" t="s">
        <v>133</v>
      </c>
      <c r="AV49" s="102">
        <v>0</v>
      </c>
      <c r="AW49" s="102">
        <v>0</v>
      </c>
      <c r="AX49" s="113"/>
      <c r="AY49" s="79"/>
    </row>
    <row r="50" spans="1:51" ht="18.75" x14ac:dyDescent="0.25">
      <c r="A50" s="75" t="s">
        <v>344</v>
      </c>
      <c r="B50" s="80" t="s">
        <v>508</v>
      </c>
      <c r="C50" s="106">
        <v>2</v>
      </c>
      <c r="D50" s="106">
        <v>2</v>
      </c>
      <c r="E50" s="106"/>
      <c r="F50" s="106"/>
      <c r="G50" s="106">
        <v>0</v>
      </c>
      <c r="H50" s="106">
        <v>0</v>
      </c>
      <c r="I50" s="105" t="s">
        <v>133</v>
      </c>
      <c r="J50" s="106">
        <v>0</v>
      </c>
      <c r="K50" s="105" t="s">
        <v>133</v>
      </c>
      <c r="L50" s="106">
        <v>0</v>
      </c>
      <c r="M50" s="105" t="s">
        <v>133</v>
      </c>
      <c r="N50" s="106">
        <v>0</v>
      </c>
      <c r="O50" s="105" t="s">
        <v>133</v>
      </c>
      <c r="P50" s="106">
        <v>0</v>
      </c>
      <c r="Q50" s="105" t="s">
        <v>133</v>
      </c>
      <c r="R50" s="106">
        <v>0</v>
      </c>
      <c r="S50" s="105" t="s">
        <v>133</v>
      </c>
      <c r="T50" s="106">
        <v>0</v>
      </c>
      <c r="U50" s="105" t="s">
        <v>133</v>
      </c>
      <c r="V50" s="106">
        <v>0</v>
      </c>
      <c r="W50" s="105" t="s">
        <v>133</v>
      </c>
      <c r="X50" s="106">
        <v>0</v>
      </c>
      <c r="Y50" s="105" t="s">
        <v>133</v>
      </c>
      <c r="Z50" s="106">
        <v>0</v>
      </c>
      <c r="AA50" s="105" t="s">
        <v>133</v>
      </c>
      <c r="AB50" s="106">
        <v>0</v>
      </c>
      <c r="AC50" s="105" t="s">
        <v>133</v>
      </c>
      <c r="AD50" s="106">
        <v>0</v>
      </c>
      <c r="AE50" s="105" t="s">
        <v>133</v>
      </c>
      <c r="AF50" s="106">
        <v>0</v>
      </c>
      <c r="AG50" s="105" t="s">
        <v>133</v>
      </c>
      <c r="AH50" s="106">
        <v>0</v>
      </c>
      <c r="AI50" s="105" t="s">
        <v>133</v>
      </c>
      <c r="AJ50" s="106">
        <v>2</v>
      </c>
      <c r="AK50" s="105" t="s">
        <v>510</v>
      </c>
      <c r="AL50" s="106">
        <v>2</v>
      </c>
      <c r="AM50" s="105" t="s">
        <v>510</v>
      </c>
      <c r="AN50" s="106">
        <v>0</v>
      </c>
      <c r="AO50" s="105" t="s">
        <v>133</v>
      </c>
      <c r="AP50" s="106">
        <v>0</v>
      </c>
      <c r="AQ50" s="105" t="s">
        <v>133</v>
      </c>
      <c r="AR50" s="106">
        <v>0</v>
      </c>
      <c r="AS50" s="105" t="s">
        <v>133</v>
      </c>
      <c r="AT50" s="106">
        <v>0</v>
      </c>
      <c r="AU50" s="105" t="s">
        <v>133</v>
      </c>
      <c r="AV50" s="102">
        <v>2</v>
      </c>
      <c r="AW50" s="102">
        <v>2</v>
      </c>
      <c r="AX50" s="113"/>
      <c r="AY50" s="79"/>
    </row>
    <row r="51" spans="1:51" ht="35.25" customHeight="1" x14ac:dyDescent="0.25">
      <c r="A51" s="73" t="s">
        <v>500</v>
      </c>
      <c r="B51" s="74" t="s">
        <v>345</v>
      </c>
      <c r="C51" s="103"/>
      <c r="D51" s="104"/>
      <c r="E51" s="103"/>
      <c r="F51" s="103"/>
      <c r="G51" s="104"/>
      <c r="H51" s="103"/>
      <c r="I51" s="105"/>
      <c r="J51" s="103"/>
      <c r="K51" s="105"/>
      <c r="L51" s="103"/>
      <c r="M51" s="103"/>
      <c r="N51" s="103"/>
      <c r="O51" s="103"/>
      <c r="P51" s="103"/>
      <c r="Q51" s="105"/>
      <c r="R51" s="103"/>
      <c r="S51" s="104"/>
      <c r="T51" s="104"/>
      <c r="U51" s="104"/>
      <c r="V51" s="104"/>
      <c r="W51" s="104"/>
      <c r="X51" s="104"/>
      <c r="Y51" s="104"/>
      <c r="Z51" s="104"/>
      <c r="AA51" s="104"/>
      <c r="AB51" s="104"/>
      <c r="AC51" s="105"/>
      <c r="AD51" s="104"/>
      <c r="AE51" s="104"/>
      <c r="AF51" s="104"/>
      <c r="AG51" s="104"/>
      <c r="AH51" s="104"/>
      <c r="AI51" s="104"/>
      <c r="AJ51" s="104"/>
      <c r="AK51" s="104"/>
      <c r="AL51" s="104"/>
      <c r="AM51" s="104"/>
      <c r="AN51" s="104"/>
      <c r="AO51" s="105"/>
      <c r="AP51" s="104"/>
      <c r="AQ51" s="104"/>
      <c r="AR51" s="104"/>
      <c r="AS51" s="104"/>
      <c r="AT51" s="104"/>
      <c r="AU51" s="104"/>
      <c r="AV51" s="102"/>
      <c r="AW51" s="102"/>
      <c r="AX51" s="113"/>
      <c r="AY51" s="79"/>
    </row>
    <row r="52" spans="1:51" s="83" customFormat="1" x14ac:dyDescent="0.25">
      <c r="A52" s="77" t="s">
        <v>346</v>
      </c>
      <c r="B52" s="82" t="s">
        <v>347</v>
      </c>
      <c r="C52" s="107">
        <v>10.671379999999997</v>
      </c>
      <c r="D52" s="107">
        <v>10.671379999999999</v>
      </c>
      <c r="E52" s="107"/>
      <c r="F52" s="107"/>
      <c r="G52" s="106">
        <v>0</v>
      </c>
      <c r="H52" s="106">
        <v>0</v>
      </c>
      <c r="I52" s="105" t="s">
        <v>133</v>
      </c>
      <c r="J52" s="106">
        <v>0</v>
      </c>
      <c r="K52" s="105" t="s">
        <v>133</v>
      </c>
      <c r="L52" s="107">
        <v>0</v>
      </c>
      <c r="M52" s="105" t="s">
        <v>133</v>
      </c>
      <c r="N52" s="106">
        <v>0</v>
      </c>
      <c r="O52" s="105" t="s">
        <v>133</v>
      </c>
      <c r="P52" s="106">
        <v>0</v>
      </c>
      <c r="Q52" s="105" t="s">
        <v>133</v>
      </c>
      <c r="R52" s="106">
        <v>0</v>
      </c>
      <c r="S52" s="105" t="s">
        <v>133</v>
      </c>
      <c r="T52" s="106">
        <v>0</v>
      </c>
      <c r="U52" s="105" t="s">
        <v>133</v>
      </c>
      <c r="V52" s="106">
        <v>0</v>
      </c>
      <c r="W52" s="105" t="s">
        <v>133</v>
      </c>
      <c r="X52" s="106">
        <v>0</v>
      </c>
      <c r="Y52" s="105" t="s">
        <v>133</v>
      </c>
      <c r="Z52" s="106">
        <v>0</v>
      </c>
      <c r="AA52" s="105" t="s">
        <v>133</v>
      </c>
      <c r="AB52" s="106">
        <v>0</v>
      </c>
      <c r="AC52" s="105" t="s">
        <v>133</v>
      </c>
      <c r="AD52" s="106">
        <v>0</v>
      </c>
      <c r="AE52" s="105" t="s">
        <v>133</v>
      </c>
      <c r="AF52" s="106">
        <v>0</v>
      </c>
      <c r="AG52" s="105" t="s">
        <v>133</v>
      </c>
      <c r="AH52" s="106">
        <v>0</v>
      </c>
      <c r="AI52" s="105" t="s">
        <v>133</v>
      </c>
      <c r="AJ52" s="106">
        <v>10.671379999999999</v>
      </c>
      <c r="AK52" s="105" t="s">
        <v>510</v>
      </c>
      <c r="AL52" s="106">
        <v>10.671379999999999</v>
      </c>
      <c r="AM52" s="105" t="s">
        <v>510</v>
      </c>
      <c r="AN52" s="106">
        <v>0</v>
      </c>
      <c r="AO52" s="105" t="s">
        <v>133</v>
      </c>
      <c r="AP52" s="106">
        <v>0</v>
      </c>
      <c r="AQ52" s="105" t="s">
        <v>133</v>
      </c>
      <c r="AR52" s="106">
        <v>0</v>
      </c>
      <c r="AS52" s="105" t="s">
        <v>133</v>
      </c>
      <c r="AT52" s="106">
        <v>0</v>
      </c>
      <c r="AU52" s="105" t="s">
        <v>133</v>
      </c>
      <c r="AV52" s="102">
        <v>10.671379999999999</v>
      </c>
      <c r="AW52" s="102">
        <v>10.671379999999999</v>
      </c>
      <c r="AX52" s="116"/>
    </row>
    <row r="53" spans="1:51" x14ac:dyDescent="0.25">
      <c r="A53" s="75" t="s">
        <v>348</v>
      </c>
      <c r="B53" s="76" t="s">
        <v>349</v>
      </c>
      <c r="C53" s="107">
        <v>0</v>
      </c>
      <c r="D53" s="107">
        <v>0</v>
      </c>
      <c r="E53" s="104"/>
      <c r="F53" s="104"/>
      <c r="G53" s="107">
        <v>0</v>
      </c>
      <c r="H53" s="107">
        <v>0</v>
      </c>
      <c r="I53" s="105" t="s">
        <v>133</v>
      </c>
      <c r="J53" s="107">
        <v>0</v>
      </c>
      <c r="K53" s="105" t="s">
        <v>133</v>
      </c>
      <c r="L53" s="107">
        <v>0</v>
      </c>
      <c r="M53" s="105" t="s">
        <v>133</v>
      </c>
      <c r="N53" s="107">
        <v>0</v>
      </c>
      <c r="O53" s="105" t="s">
        <v>133</v>
      </c>
      <c r="P53" s="107">
        <v>0</v>
      </c>
      <c r="Q53" s="105" t="s">
        <v>133</v>
      </c>
      <c r="R53" s="107">
        <v>0</v>
      </c>
      <c r="S53" s="105" t="s">
        <v>133</v>
      </c>
      <c r="T53" s="107">
        <v>0</v>
      </c>
      <c r="U53" s="105" t="s">
        <v>133</v>
      </c>
      <c r="V53" s="107">
        <v>0</v>
      </c>
      <c r="W53" s="105" t="s">
        <v>133</v>
      </c>
      <c r="X53" s="107">
        <v>0</v>
      </c>
      <c r="Y53" s="105" t="s">
        <v>133</v>
      </c>
      <c r="Z53" s="107">
        <v>0</v>
      </c>
      <c r="AA53" s="105" t="s">
        <v>133</v>
      </c>
      <c r="AB53" s="107">
        <v>0</v>
      </c>
      <c r="AC53" s="105" t="s">
        <v>133</v>
      </c>
      <c r="AD53" s="107">
        <v>0</v>
      </c>
      <c r="AE53" s="105" t="s">
        <v>133</v>
      </c>
      <c r="AF53" s="107">
        <v>0</v>
      </c>
      <c r="AG53" s="105" t="s">
        <v>133</v>
      </c>
      <c r="AH53" s="107">
        <v>0</v>
      </c>
      <c r="AI53" s="105" t="s">
        <v>133</v>
      </c>
      <c r="AJ53" s="107">
        <v>0</v>
      </c>
      <c r="AK53" s="105" t="s">
        <v>133</v>
      </c>
      <c r="AL53" s="107">
        <v>0</v>
      </c>
      <c r="AM53" s="105" t="s">
        <v>133</v>
      </c>
      <c r="AN53" s="107">
        <v>0</v>
      </c>
      <c r="AO53" s="105" t="s">
        <v>133</v>
      </c>
      <c r="AP53" s="107">
        <v>0</v>
      </c>
      <c r="AQ53" s="105" t="s">
        <v>133</v>
      </c>
      <c r="AR53" s="107">
        <v>0</v>
      </c>
      <c r="AS53" s="105" t="s">
        <v>133</v>
      </c>
      <c r="AT53" s="107">
        <v>0</v>
      </c>
      <c r="AU53" s="105" t="s">
        <v>133</v>
      </c>
      <c r="AV53" s="104">
        <v>0</v>
      </c>
      <c r="AW53" s="104">
        <v>0</v>
      </c>
      <c r="AX53" s="113" t="s">
        <v>501</v>
      </c>
      <c r="AY53" s="79"/>
    </row>
    <row r="54" spans="1:51" x14ac:dyDescent="0.25">
      <c r="A54" s="75" t="s">
        <v>350</v>
      </c>
      <c r="B54" s="80" t="s">
        <v>351</v>
      </c>
      <c r="C54" s="107">
        <v>0</v>
      </c>
      <c r="D54" s="107">
        <v>0</v>
      </c>
      <c r="E54" s="106"/>
      <c r="F54" s="106"/>
      <c r="G54" s="107">
        <v>0</v>
      </c>
      <c r="H54" s="107">
        <v>0</v>
      </c>
      <c r="I54" s="105" t="s">
        <v>133</v>
      </c>
      <c r="J54" s="107">
        <v>0</v>
      </c>
      <c r="K54" s="105" t="s">
        <v>133</v>
      </c>
      <c r="L54" s="107">
        <v>0</v>
      </c>
      <c r="M54" s="105" t="s">
        <v>133</v>
      </c>
      <c r="N54" s="107">
        <v>0</v>
      </c>
      <c r="O54" s="105" t="s">
        <v>133</v>
      </c>
      <c r="P54" s="107">
        <v>0</v>
      </c>
      <c r="Q54" s="105" t="s">
        <v>133</v>
      </c>
      <c r="R54" s="107">
        <v>0</v>
      </c>
      <c r="S54" s="105" t="s">
        <v>133</v>
      </c>
      <c r="T54" s="107">
        <v>0</v>
      </c>
      <c r="U54" s="105" t="s">
        <v>133</v>
      </c>
      <c r="V54" s="107">
        <v>0</v>
      </c>
      <c r="W54" s="105" t="s">
        <v>133</v>
      </c>
      <c r="X54" s="107">
        <v>0</v>
      </c>
      <c r="Y54" s="105" t="s">
        <v>133</v>
      </c>
      <c r="Z54" s="107">
        <v>0</v>
      </c>
      <c r="AA54" s="105" t="s">
        <v>133</v>
      </c>
      <c r="AB54" s="107">
        <v>0</v>
      </c>
      <c r="AC54" s="105" t="s">
        <v>133</v>
      </c>
      <c r="AD54" s="107">
        <v>0</v>
      </c>
      <c r="AE54" s="105" t="s">
        <v>133</v>
      </c>
      <c r="AF54" s="107">
        <v>0</v>
      </c>
      <c r="AG54" s="105" t="s">
        <v>133</v>
      </c>
      <c r="AH54" s="107">
        <v>0</v>
      </c>
      <c r="AI54" s="105" t="s">
        <v>133</v>
      </c>
      <c r="AJ54" s="107">
        <v>0</v>
      </c>
      <c r="AK54" s="105" t="s">
        <v>133</v>
      </c>
      <c r="AL54" s="107">
        <v>0</v>
      </c>
      <c r="AM54" s="105" t="s">
        <v>133</v>
      </c>
      <c r="AN54" s="107">
        <v>0</v>
      </c>
      <c r="AO54" s="105" t="s">
        <v>133</v>
      </c>
      <c r="AP54" s="107">
        <v>0</v>
      </c>
      <c r="AQ54" s="105" t="s">
        <v>133</v>
      </c>
      <c r="AR54" s="107">
        <v>0</v>
      </c>
      <c r="AS54" s="105" t="s">
        <v>133</v>
      </c>
      <c r="AT54" s="107">
        <v>0</v>
      </c>
      <c r="AU54" s="105" t="s">
        <v>133</v>
      </c>
      <c r="AV54" s="104">
        <v>0</v>
      </c>
      <c r="AW54" s="104">
        <v>0</v>
      </c>
      <c r="AX54" s="113" t="s">
        <v>501</v>
      </c>
      <c r="AY54" s="79"/>
    </row>
    <row r="55" spans="1:51" x14ac:dyDescent="0.25">
      <c r="A55" s="75" t="s">
        <v>352</v>
      </c>
      <c r="B55" s="80" t="s">
        <v>353</v>
      </c>
      <c r="C55" s="107">
        <v>0</v>
      </c>
      <c r="D55" s="107">
        <v>0</v>
      </c>
      <c r="E55" s="106"/>
      <c r="F55" s="106"/>
      <c r="G55" s="107">
        <v>0</v>
      </c>
      <c r="H55" s="107">
        <v>0</v>
      </c>
      <c r="I55" s="105" t="s">
        <v>133</v>
      </c>
      <c r="J55" s="107">
        <v>0</v>
      </c>
      <c r="K55" s="105" t="s">
        <v>133</v>
      </c>
      <c r="L55" s="107">
        <v>0</v>
      </c>
      <c r="M55" s="105" t="s">
        <v>133</v>
      </c>
      <c r="N55" s="107">
        <v>0</v>
      </c>
      <c r="O55" s="105" t="s">
        <v>133</v>
      </c>
      <c r="P55" s="107">
        <v>0</v>
      </c>
      <c r="Q55" s="105" t="s">
        <v>133</v>
      </c>
      <c r="R55" s="107">
        <v>0</v>
      </c>
      <c r="S55" s="105" t="s">
        <v>133</v>
      </c>
      <c r="T55" s="107">
        <v>0</v>
      </c>
      <c r="U55" s="105" t="s">
        <v>133</v>
      </c>
      <c r="V55" s="107">
        <v>0</v>
      </c>
      <c r="W55" s="105" t="s">
        <v>133</v>
      </c>
      <c r="X55" s="107">
        <v>0</v>
      </c>
      <c r="Y55" s="105" t="s">
        <v>133</v>
      </c>
      <c r="Z55" s="107">
        <v>0</v>
      </c>
      <c r="AA55" s="105" t="s">
        <v>133</v>
      </c>
      <c r="AB55" s="107">
        <v>0</v>
      </c>
      <c r="AC55" s="105" t="s">
        <v>133</v>
      </c>
      <c r="AD55" s="107">
        <v>0</v>
      </c>
      <c r="AE55" s="105" t="s">
        <v>133</v>
      </c>
      <c r="AF55" s="107">
        <v>0</v>
      </c>
      <c r="AG55" s="105" t="s">
        <v>133</v>
      </c>
      <c r="AH55" s="107">
        <v>0</v>
      </c>
      <c r="AI55" s="105" t="s">
        <v>133</v>
      </c>
      <c r="AJ55" s="107">
        <v>0</v>
      </c>
      <c r="AK55" s="105" t="s">
        <v>133</v>
      </c>
      <c r="AL55" s="107">
        <v>0</v>
      </c>
      <c r="AM55" s="105" t="s">
        <v>133</v>
      </c>
      <c r="AN55" s="107">
        <v>0</v>
      </c>
      <c r="AO55" s="105" t="s">
        <v>133</v>
      </c>
      <c r="AP55" s="107">
        <v>0</v>
      </c>
      <c r="AQ55" s="105" t="s">
        <v>133</v>
      </c>
      <c r="AR55" s="107">
        <v>0</v>
      </c>
      <c r="AS55" s="105" t="s">
        <v>133</v>
      </c>
      <c r="AT55" s="107">
        <v>0</v>
      </c>
      <c r="AU55" s="105" t="s">
        <v>133</v>
      </c>
      <c r="AV55" s="104">
        <v>0</v>
      </c>
      <c r="AW55" s="104">
        <v>0</v>
      </c>
      <c r="AX55" s="113" t="s">
        <v>501</v>
      </c>
      <c r="AY55" s="79"/>
    </row>
    <row r="56" spans="1:51" x14ac:dyDescent="0.25">
      <c r="A56" s="75" t="s">
        <v>354</v>
      </c>
      <c r="B56" s="80" t="s">
        <v>355</v>
      </c>
      <c r="C56" s="107">
        <v>0</v>
      </c>
      <c r="D56" s="107">
        <v>0</v>
      </c>
      <c r="E56" s="106"/>
      <c r="F56" s="106"/>
      <c r="G56" s="107">
        <v>0</v>
      </c>
      <c r="H56" s="107">
        <v>0</v>
      </c>
      <c r="I56" s="105" t="s">
        <v>133</v>
      </c>
      <c r="J56" s="107">
        <v>0</v>
      </c>
      <c r="K56" s="105" t="s">
        <v>133</v>
      </c>
      <c r="L56" s="107">
        <v>0</v>
      </c>
      <c r="M56" s="105" t="s">
        <v>133</v>
      </c>
      <c r="N56" s="107">
        <v>0</v>
      </c>
      <c r="O56" s="105" t="s">
        <v>133</v>
      </c>
      <c r="P56" s="107">
        <v>0</v>
      </c>
      <c r="Q56" s="105" t="s">
        <v>133</v>
      </c>
      <c r="R56" s="107">
        <v>0</v>
      </c>
      <c r="S56" s="105" t="s">
        <v>133</v>
      </c>
      <c r="T56" s="107">
        <v>0</v>
      </c>
      <c r="U56" s="105" t="s">
        <v>133</v>
      </c>
      <c r="V56" s="107">
        <v>0</v>
      </c>
      <c r="W56" s="105" t="s">
        <v>133</v>
      </c>
      <c r="X56" s="107">
        <v>0</v>
      </c>
      <c r="Y56" s="105" t="s">
        <v>133</v>
      </c>
      <c r="Z56" s="107">
        <v>0</v>
      </c>
      <c r="AA56" s="105" t="s">
        <v>133</v>
      </c>
      <c r="AB56" s="107">
        <v>0</v>
      </c>
      <c r="AC56" s="105" t="s">
        <v>133</v>
      </c>
      <c r="AD56" s="107">
        <v>0</v>
      </c>
      <c r="AE56" s="105" t="s">
        <v>133</v>
      </c>
      <c r="AF56" s="107">
        <v>0</v>
      </c>
      <c r="AG56" s="105" t="s">
        <v>133</v>
      </c>
      <c r="AH56" s="107">
        <v>0</v>
      </c>
      <c r="AI56" s="105" t="s">
        <v>133</v>
      </c>
      <c r="AJ56" s="107">
        <v>0</v>
      </c>
      <c r="AK56" s="105" t="s">
        <v>133</v>
      </c>
      <c r="AL56" s="107">
        <v>0</v>
      </c>
      <c r="AM56" s="105" t="s">
        <v>133</v>
      </c>
      <c r="AN56" s="107">
        <v>0</v>
      </c>
      <c r="AO56" s="105" t="s">
        <v>133</v>
      </c>
      <c r="AP56" s="107">
        <v>0</v>
      </c>
      <c r="AQ56" s="105" t="s">
        <v>133</v>
      </c>
      <c r="AR56" s="107">
        <v>0</v>
      </c>
      <c r="AS56" s="105" t="s">
        <v>133</v>
      </c>
      <c r="AT56" s="107">
        <v>0</v>
      </c>
      <c r="AU56" s="105" t="s">
        <v>133</v>
      </c>
      <c r="AV56" s="104">
        <v>0</v>
      </c>
      <c r="AW56" s="104">
        <v>0</v>
      </c>
      <c r="AX56" s="113" t="s">
        <v>501</v>
      </c>
      <c r="AY56" s="79"/>
    </row>
    <row r="57" spans="1:51" ht="18.75" x14ac:dyDescent="0.25">
      <c r="A57" s="75" t="s">
        <v>356</v>
      </c>
      <c r="B57" s="80" t="s">
        <v>509</v>
      </c>
      <c r="C57" s="107">
        <v>2</v>
      </c>
      <c r="D57" s="107">
        <v>2</v>
      </c>
      <c r="E57" s="106"/>
      <c r="F57" s="106"/>
      <c r="G57" s="107">
        <v>0</v>
      </c>
      <c r="H57" s="107">
        <v>0</v>
      </c>
      <c r="I57" s="105" t="s">
        <v>133</v>
      </c>
      <c r="J57" s="107">
        <v>0</v>
      </c>
      <c r="K57" s="105" t="s">
        <v>133</v>
      </c>
      <c r="L57" s="107">
        <v>0</v>
      </c>
      <c r="M57" s="105" t="s">
        <v>133</v>
      </c>
      <c r="N57" s="107">
        <v>0</v>
      </c>
      <c r="O57" s="105" t="s">
        <v>133</v>
      </c>
      <c r="P57" s="107">
        <v>0</v>
      </c>
      <c r="Q57" s="105" t="s">
        <v>133</v>
      </c>
      <c r="R57" s="107">
        <v>0</v>
      </c>
      <c r="S57" s="105" t="s">
        <v>133</v>
      </c>
      <c r="T57" s="107">
        <v>0</v>
      </c>
      <c r="U57" s="105" t="s">
        <v>133</v>
      </c>
      <c r="V57" s="107">
        <v>0</v>
      </c>
      <c r="W57" s="105" t="s">
        <v>133</v>
      </c>
      <c r="X57" s="107">
        <v>0</v>
      </c>
      <c r="Y57" s="105" t="s">
        <v>133</v>
      </c>
      <c r="Z57" s="107">
        <v>0</v>
      </c>
      <c r="AA57" s="105" t="s">
        <v>133</v>
      </c>
      <c r="AB57" s="107">
        <v>0</v>
      </c>
      <c r="AC57" s="105" t="s">
        <v>133</v>
      </c>
      <c r="AD57" s="107">
        <v>0</v>
      </c>
      <c r="AE57" s="105" t="s">
        <v>133</v>
      </c>
      <c r="AF57" s="107">
        <v>0</v>
      </c>
      <c r="AG57" s="105" t="s">
        <v>133</v>
      </c>
      <c r="AH57" s="107">
        <v>0</v>
      </c>
      <c r="AI57" s="105" t="s">
        <v>133</v>
      </c>
      <c r="AJ57" s="107">
        <v>2</v>
      </c>
      <c r="AK57" s="105" t="s">
        <v>510</v>
      </c>
      <c r="AL57" s="107">
        <v>2</v>
      </c>
      <c r="AM57" s="105" t="s">
        <v>510</v>
      </c>
      <c r="AN57" s="107">
        <v>0</v>
      </c>
      <c r="AO57" s="105" t="s">
        <v>133</v>
      </c>
      <c r="AP57" s="107">
        <v>0</v>
      </c>
      <c r="AQ57" s="105" t="s">
        <v>133</v>
      </c>
      <c r="AR57" s="107">
        <v>0</v>
      </c>
      <c r="AS57" s="105" t="s">
        <v>133</v>
      </c>
      <c r="AT57" s="107">
        <v>0</v>
      </c>
      <c r="AU57" s="105" t="s">
        <v>133</v>
      </c>
      <c r="AV57" s="104">
        <v>2</v>
      </c>
      <c r="AW57" s="104">
        <v>2</v>
      </c>
      <c r="AX57" s="113" t="s">
        <v>501</v>
      </c>
      <c r="AY57" s="79"/>
    </row>
    <row r="58" spans="1:51" ht="36.75" customHeight="1" x14ac:dyDescent="0.25">
      <c r="A58" s="73" t="s">
        <v>502</v>
      </c>
      <c r="B58" s="84" t="s">
        <v>357</v>
      </c>
      <c r="C58" s="106"/>
      <c r="D58" s="104"/>
      <c r="E58" s="106"/>
      <c r="F58" s="106"/>
      <c r="G58" s="104"/>
      <c r="H58" s="106"/>
      <c r="I58" s="106"/>
      <c r="J58" s="106"/>
      <c r="K58" s="106"/>
      <c r="L58" s="106"/>
      <c r="M58" s="106"/>
      <c r="N58" s="106"/>
      <c r="O58" s="106"/>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2"/>
      <c r="AW58" s="102"/>
      <c r="AX58" s="113"/>
      <c r="AY58" s="79"/>
    </row>
    <row r="59" spans="1:51" x14ac:dyDescent="0.25">
      <c r="A59" s="73" t="s">
        <v>503</v>
      </c>
      <c r="B59" s="74" t="s">
        <v>358</v>
      </c>
      <c r="C59" s="103"/>
      <c r="D59" s="103"/>
      <c r="E59" s="103"/>
      <c r="F59" s="103"/>
      <c r="G59" s="104"/>
      <c r="H59" s="103"/>
      <c r="I59" s="103"/>
      <c r="J59" s="103"/>
      <c r="K59" s="103"/>
      <c r="L59" s="103"/>
      <c r="M59" s="103"/>
      <c r="N59" s="103"/>
      <c r="O59" s="103"/>
      <c r="P59" s="104"/>
      <c r="Q59" s="104"/>
      <c r="R59" s="104"/>
      <c r="S59" s="104"/>
      <c r="T59" s="104"/>
      <c r="U59" s="104"/>
      <c r="V59" s="104"/>
      <c r="W59" s="104"/>
      <c r="X59" s="104"/>
      <c r="Y59" s="104"/>
      <c r="Z59" s="104"/>
      <c r="AA59" s="104"/>
      <c r="AB59" s="104"/>
      <c r="AC59" s="104"/>
      <c r="AD59" s="104"/>
      <c r="AE59" s="104"/>
      <c r="AF59" s="104"/>
      <c r="AG59" s="104"/>
      <c r="AH59" s="104"/>
      <c r="AI59" s="104"/>
      <c r="AJ59" s="104"/>
      <c r="AK59" s="104"/>
      <c r="AL59" s="104"/>
      <c r="AM59" s="104"/>
      <c r="AN59" s="104"/>
      <c r="AO59" s="104"/>
      <c r="AP59" s="104"/>
      <c r="AQ59" s="104"/>
      <c r="AR59" s="104"/>
      <c r="AS59" s="104"/>
      <c r="AT59" s="104"/>
      <c r="AU59" s="104"/>
      <c r="AV59" s="102"/>
      <c r="AW59" s="102"/>
      <c r="AX59" s="113"/>
      <c r="AY59" s="79"/>
    </row>
    <row r="60" spans="1:51" x14ac:dyDescent="0.25">
      <c r="A60" s="75" t="s">
        <v>359</v>
      </c>
      <c r="B60" s="85" t="s">
        <v>338</v>
      </c>
      <c r="C60" s="104"/>
      <c r="D60" s="104">
        <v>0</v>
      </c>
      <c r="E60" s="104"/>
      <c r="F60" s="104"/>
      <c r="G60" s="104">
        <v>0</v>
      </c>
      <c r="H60" s="104"/>
      <c r="I60" s="104"/>
      <c r="J60" s="104">
        <v>0</v>
      </c>
      <c r="K60" s="105" t="s">
        <v>133</v>
      </c>
      <c r="L60" s="104"/>
      <c r="M60" s="104"/>
      <c r="N60" s="104">
        <v>0</v>
      </c>
      <c r="O60" s="105" t="s">
        <v>133</v>
      </c>
      <c r="P60" s="104"/>
      <c r="Q60" s="104"/>
      <c r="R60" s="104">
        <v>0</v>
      </c>
      <c r="S60" s="105" t="s">
        <v>133</v>
      </c>
      <c r="T60" s="104"/>
      <c r="U60" s="104"/>
      <c r="V60" s="104">
        <v>0</v>
      </c>
      <c r="W60" s="105" t="s">
        <v>133</v>
      </c>
      <c r="X60" s="104"/>
      <c r="Y60" s="104"/>
      <c r="Z60" s="104">
        <v>0</v>
      </c>
      <c r="AA60" s="105" t="s">
        <v>133</v>
      </c>
      <c r="AB60" s="104"/>
      <c r="AC60" s="104"/>
      <c r="AD60" s="104">
        <v>0</v>
      </c>
      <c r="AE60" s="105" t="s">
        <v>133</v>
      </c>
      <c r="AF60" s="104"/>
      <c r="AG60" s="104"/>
      <c r="AH60" s="104">
        <v>0</v>
      </c>
      <c r="AI60" s="105" t="s">
        <v>133</v>
      </c>
      <c r="AJ60" s="104"/>
      <c r="AK60" s="104"/>
      <c r="AL60" s="104">
        <v>0</v>
      </c>
      <c r="AM60" s="105" t="s">
        <v>133</v>
      </c>
      <c r="AN60" s="104"/>
      <c r="AO60" s="104"/>
      <c r="AP60" s="104">
        <v>0</v>
      </c>
      <c r="AQ60" s="105" t="s">
        <v>133</v>
      </c>
      <c r="AR60" s="104"/>
      <c r="AS60" s="104"/>
      <c r="AT60" s="104">
        <v>0</v>
      </c>
      <c r="AU60" s="105" t="s">
        <v>133</v>
      </c>
      <c r="AV60" s="102"/>
      <c r="AW60" s="104">
        <v>0</v>
      </c>
      <c r="AX60" s="113"/>
      <c r="AY60" s="79"/>
    </row>
    <row r="61" spans="1:51" x14ac:dyDescent="0.25">
      <c r="A61" s="75" t="s">
        <v>360</v>
      </c>
      <c r="B61" s="85" t="s">
        <v>326</v>
      </c>
      <c r="C61" s="104"/>
      <c r="D61" s="104">
        <v>0</v>
      </c>
      <c r="E61" s="104"/>
      <c r="F61" s="104"/>
      <c r="G61" s="104">
        <v>0</v>
      </c>
      <c r="H61" s="104"/>
      <c r="I61" s="104"/>
      <c r="J61" s="104">
        <v>0</v>
      </c>
      <c r="K61" s="105" t="s">
        <v>133</v>
      </c>
      <c r="L61" s="104"/>
      <c r="M61" s="104"/>
      <c r="N61" s="104">
        <v>0</v>
      </c>
      <c r="O61" s="105" t="s">
        <v>133</v>
      </c>
      <c r="P61" s="104"/>
      <c r="Q61" s="104"/>
      <c r="R61" s="104">
        <v>0</v>
      </c>
      <c r="S61" s="105" t="s">
        <v>133</v>
      </c>
      <c r="T61" s="104"/>
      <c r="U61" s="104"/>
      <c r="V61" s="104">
        <v>0</v>
      </c>
      <c r="W61" s="105" t="s">
        <v>133</v>
      </c>
      <c r="X61" s="104"/>
      <c r="Y61" s="104"/>
      <c r="Z61" s="104">
        <v>0</v>
      </c>
      <c r="AA61" s="105" t="s">
        <v>133</v>
      </c>
      <c r="AB61" s="104"/>
      <c r="AC61" s="104"/>
      <c r="AD61" s="104">
        <v>0</v>
      </c>
      <c r="AE61" s="105" t="s">
        <v>133</v>
      </c>
      <c r="AF61" s="104"/>
      <c r="AG61" s="104"/>
      <c r="AH61" s="104">
        <v>0</v>
      </c>
      <c r="AI61" s="105" t="s">
        <v>133</v>
      </c>
      <c r="AJ61" s="104"/>
      <c r="AK61" s="104"/>
      <c r="AL61" s="104">
        <v>0</v>
      </c>
      <c r="AM61" s="105" t="s">
        <v>133</v>
      </c>
      <c r="AN61" s="104"/>
      <c r="AO61" s="104"/>
      <c r="AP61" s="104">
        <v>0</v>
      </c>
      <c r="AQ61" s="105" t="s">
        <v>133</v>
      </c>
      <c r="AR61" s="104"/>
      <c r="AS61" s="104"/>
      <c r="AT61" s="104">
        <v>0</v>
      </c>
      <c r="AU61" s="105" t="s">
        <v>133</v>
      </c>
      <c r="AV61" s="102"/>
      <c r="AW61" s="104">
        <v>0</v>
      </c>
      <c r="AX61" s="111"/>
    </row>
    <row r="62" spans="1:51" x14ac:dyDescent="0.25">
      <c r="A62" s="75" t="s">
        <v>361</v>
      </c>
      <c r="B62" s="85" t="s">
        <v>328</v>
      </c>
      <c r="C62" s="104"/>
      <c r="D62" s="104">
        <v>0</v>
      </c>
      <c r="E62" s="104"/>
      <c r="F62" s="104"/>
      <c r="G62" s="104">
        <v>0</v>
      </c>
      <c r="H62" s="104"/>
      <c r="I62" s="104"/>
      <c r="J62" s="104">
        <v>0</v>
      </c>
      <c r="K62" s="105" t="s">
        <v>133</v>
      </c>
      <c r="L62" s="104"/>
      <c r="M62" s="104"/>
      <c r="N62" s="104">
        <v>0</v>
      </c>
      <c r="O62" s="105" t="s">
        <v>133</v>
      </c>
      <c r="P62" s="104"/>
      <c r="Q62" s="104"/>
      <c r="R62" s="104">
        <v>0</v>
      </c>
      <c r="S62" s="105" t="s">
        <v>133</v>
      </c>
      <c r="T62" s="104"/>
      <c r="U62" s="104"/>
      <c r="V62" s="104">
        <v>0</v>
      </c>
      <c r="W62" s="105" t="s">
        <v>133</v>
      </c>
      <c r="X62" s="104"/>
      <c r="Y62" s="104"/>
      <c r="Z62" s="104">
        <v>0</v>
      </c>
      <c r="AA62" s="105" t="s">
        <v>133</v>
      </c>
      <c r="AB62" s="104"/>
      <c r="AC62" s="104"/>
      <c r="AD62" s="104">
        <v>0</v>
      </c>
      <c r="AE62" s="105" t="s">
        <v>133</v>
      </c>
      <c r="AF62" s="104"/>
      <c r="AG62" s="104"/>
      <c r="AH62" s="104">
        <v>0</v>
      </c>
      <c r="AI62" s="105" t="s">
        <v>133</v>
      </c>
      <c r="AJ62" s="104"/>
      <c r="AK62" s="104"/>
      <c r="AL62" s="104">
        <v>0</v>
      </c>
      <c r="AM62" s="105" t="s">
        <v>133</v>
      </c>
      <c r="AN62" s="104"/>
      <c r="AO62" s="104"/>
      <c r="AP62" s="104">
        <v>0</v>
      </c>
      <c r="AQ62" s="105" t="s">
        <v>133</v>
      </c>
      <c r="AR62" s="104"/>
      <c r="AS62" s="104"/>
      <c r="AT62" s="104">
        <v>0</v>
      </c>
      <c r="AU62" s="105" t="s">
        <v>133</v>
      </c>
      <c r="AV62" s="102"/>
      <c r="AW62" s="104">
        <v>0</v>
      </c>
      <c r="AX62" s="111"/>
    </row>
    <row r="63" spans="1:51" x14ac:dyDescent="0.25">
      <c r="A63" s="75" t="s">
        <v>362</v>
      </c>
      <c r="B63" s="85" t="s">
        <v>363</v>
      </c>
      <c r="C63" s="104"/>
      <c r="D63" s="104">
        <v>0</v>
      </c>
      <c r="E63" s="104"/>
      <c r="F63" s="104"/>
      <c r="G63" s="104">
        <v>0</v>
      </c>
      <c r="H63" s="104"/>
      <c r="I63" s="104"/>
      <c r="J63" s="104">
        <v>0</v>
      </c>
      <c r="K63" s="105" t="s">
        <v>133</v>
      </c>
      <c r="L63" s="104"/>
      <c r="M63" s="104"/>
      <c r="N63" s="104">
        <v>0</v>
      </c>
      <c r="O63" s="105" t="s">
        <v>133</v>
      </c>
      <c r="P63" s="104"/>
      <c r="Q63" s="104"/>
      <c r="R63" s="104">
        <v>0</v>
      </c>
      <c r="S63" s="105" t="s">
        <v>133</v>
      </c>
      <c r="T63" s="104"/>
      <c r="U63" s="104"/>
      <c r="V63" s="104">
        <v>0</v>
      </c>
      <c r="W63" s="105" t="s">
        <v>133</v>
      </c>
      <c r="X63" s="104"/>
      <c r="Y63" s="104"/>
      <c r="Z63" s="104">
        <v>0</v>
      </c>
      <c r="AA63" s="105" t="s">
        <v>133</v>
      </c>
      <c r="AB63" s="104"/>
      <c r="AC63" s="104"/>
      <c r="AD63" s="104">
        <v>0</v>
      </c>
      <c r="AE63" s="105" t="s">
        <v>133</v>
      </c>
      <c r="AF63" s="104"/>
      <c r="AG63" s="104"/>
      <c r="AH63" s="104">
        <v>0</v>
      </c>
      <c r="AI63" s="105" t="s">
        <v>133</v>
      </c>
      <c r="AJ63" s="104"/>
      <c r="AK63" s="104"/>
      <c r="AL63" s="104">
        <v>0</v>
      </c>
      <c r="AM63" s="105" t="s">
        <v>133</v>
      </c>
      <c r="AN63" s="104"/>
      <c r="AO63" s="104"/>
      <c r="AP63" s="104">
        <v>0</v>
      </c>
      <c r="AQ63" s="105" t="s">
        <v>133</v>
      </c>
      <c r="AR63" s="104"/>
      <c r="AS63" s="104"/>
      <c r="AT63" s="104">
        <v>0</v>
      </c>
      <c r="AU63" s="105" t="s">
        <v>133</v>
      </c>
      <c r="AV63" s="102"/>
      <c r="AW63" s="104">
        <v>0</v>
      </c>
      <c r="AX63" s="111"/>
    </row>
    <row r="64" spans="1:51" ht="18.75" x14ac:dyDescent="0.25">
      <c r="A64" s="75" t="s">
        <v>364</v>
      </c>
      <c r="B64" s="80" t="s">
        <v>509</v>
      </c>
      <c r="C64" s="104"/>
      <c r="D64" s="104">
        <v>2</v>
      </c>
      <c r="E64" s="104"/>
      <c r="F64" s="104"/>
      <c r="G64" s="104">
        <v>0</v>
      </c>
      <c r="H64" s="104"/>
      <c r="I64" s="104"/>
      <c r="J64" s="104">
        <v>0</v>
      </c>
      <c r="K64" s="105" t="s">
        <v>133</v>
      </c>
      <c r="L64" s="104"/>
      <c r="M64" s="104"/>
      <c r="N64" s="104">
        <v>0</v>
      </c>
      <c r="O64" s="105" t="s">
        <v>133</v>
      </c>
      <c r="P64" s="104"/>
      <c r="Q64" s="104"/>
      <c r="R64" s="104">
        <v>0</v>
      </c>
      <c r="S64" s="105" t="s">
        <v>133</v>
      </c>
      <c r="T64" s="104"/>
      <c r="U64" s="104"/>
      <c r="V64" s="104">
        <v>0</v>
      </c>
      <c r="W64" s="105" t="s">
        <v>133</v>
      </c>
      <c r="X64" s="104"/>
      <c r="Y64" s="104"/>
      <c r="Z64" s="104">
        <v>0</v>
      </c>
      <c r="AA64" s="105" t="s">
        <v>133</v>
      </c>
      <c r="AB64" s="104"/>
      <c r="AC64" s="104"/>
      <c r="AD64" s="104">
        <v>0</v>
      </c>
      <c r="AE64" s="105" t="s">
        <v>133</v>
      </c>
      <c r="AF64" s="104"/>
      <c r="AG64" s="104"/>
      <c r="AH64" s="104">
        <v>0</v>
      </c>
      <c r="AI64" s="105" t="s">
        <v>133</v>
      </c>
      <c r="AJ64" s="104"/>
      <c r="AK64" s="104"/>
      <c r="AL64" s="104">
        <v>2</v>
      </c>
      <c r="AM64" s="105" t="s">
        <v>510</v>
      </c>
      <c r="AN64" s="104"/>
      <c r="AO64" s="104"/>
      <c r="AP64" s="104">
        <v>0</v>
      </c>
      <c r="AQ64" s="105" t="s">
        <v>133</v>
      </c>
      <c r="AR64" s="104"/>
      <c r="AS64" s="104"/>
      <c r="AT64" s="104">
        <v>0</v>
      </c>
      <c r="AU64" s="105" t="s">
        <v>133</v>
      </c>
      <c r="AV64" s="102"/>
      <c r="AW64" s="104">
        <v>2</v>
      </c>
      <c r="AX64" s="111"/>
    </row>
    <row r="65" spans="1:51" ht="11.1" customHeight="1" x14ac:dyDescent="0.25">
      <c r="A65" s="86"/>
      <c r="B65" s="87"/>
      <c r="C65" s="108"/>
      <c r="D65" s="108"/>
      <c r="E65" s="108"/>
      <c r="F65" s="108"/>
      <c r="G65" s="108"/>
      <c r="H65" s="108"/>
      <c r="I65" s="108"/>
      <c r="J65" s="108"/>
      <c r="K65" s="108"/>
      <c r="L65" s="108"/>
      <c r="M65" s="108"/>
      <c r="N65" s="117"/>
      <c r="O65" s="117"/>
      <c r="P65" s="117"/>
      <c r="Q65" s="117"/>
      <c r="R65" s="117"/>
      <c r="S65" s="117"/>
      <c r="T65" s="117"/>
      <c r="U65" s="118"/>
      <c r="V65" s="118"/>
      <c r="W65" s="118"/>
      <c r="X65" s="118"/>
      <c r="Y65" s="118"/>
      <c r="Z65" s="118"/>
      <c r="AA65" s="118"/>
      <c r="AB65" s="118"/>
      <c r="AC65" s="118"/>
      <c r="AD65" s="118"/>
      <c r="AE65" s="118"/>
      <c r="AF65" s="118"/>
      <c r="AG65" s="118"/>
      <c r="AH65" s="118"/>
      <c r="AI65" s="118"/>
      <c r="AJ65" s="118"/>
      <c r="AK65" s="118"/>
      <c r="AL65" s="118"/>
      <c r="AM65" s="118"/>
      <c r="AN65" s="118"/>
      <c r="AO65" s="118"/>
      <c r="AP65" s="118"/>
      <c r="AQ65" s="118"/>
      <c r="AR65" s="118"/>
      <c r="AS65" s="118"/>
      <c r="AT65" s="118"/>
      <c r="AU65" s="118"/>
      <c r="AV65" s="118"/>
      <c r="AW65" s="118"/>
      <c r="AX65" s="111"/>
    </row>
    <row r="66" spans="1:51" x14ac:dyDescent="0.25">
      <c r="A66" s="57"/>
      <c r="B66" s="88"/>
      <c r="C66" s="86"/>
      <c r="D66" s="86"/>
      <c r="E66" s="86"/>
      <c r="F66" s="86"/>
      <c r="G66" s="86"/>
      <c r="H66" s="86"/>
      <c r="I66" s="86"/>
      <c r="J66" s="86"/>
      <c r="K66" s="86"/>
      <c r="L66" s="86"/>
      <c r="M66" s="86"/>
      <c r="N66" s="119"/>
      <c r="O66" s="119"/>
      <c r="P66" s="119"/>
      <c r="Q66" s="86"/>
      <c r="R66" s="119"/>
      <c r="S66" s="119"/>
      <c r="T66" s="119"/>
      <c r="U66" s="111"/>
      <c r="V66" s="116"/>
      <c r="W66" s="116"/>
      <c r="X66" s="116"/>
      <c r="Y66" s="111"/>
      <c r="Z66" s="116"/>
      <c r="AA66" s="116"/>
      <c r="AB66" s="116"/>
      <c r="AC66" s="111"/>
      <c r="AD66" s="116"/>
      <c r="AE66" s="116"/>
      <c r="AF66" s="116"/>
      <c r="AG66" s="111"/>
      <c r="AH66" s="116"/>
      <c r="AI66" s="116"/>
      <c r="AJ66" s="116"/>
      <c r="AK66" s="111"/>
      <c r="AL66" s="116"/>
      <c r="AM66" s="116"/>
      <c r="AN66" s="116"/>
      <c r="AO66" s="111"/>
      <c r="AP66" s="116"/>
      <c r="AQ66" s="116"/>
      <c r="AR66" s="116"/>
      <c r="AS66" s="111"/>
      <c r="AT66" s="116"/>
      <c r="AU66" s="116"/>
      <c r="AV66" s="116"/>
      <c r="AW66" s="116"/>
      <c r="AX66" s="111"/>
    </row>
    <row r="67" spans="1:51" x14ac:dyDescent="0.25">
      <c r="A67" s="57"/>
      <c r="B67" s="57"/>
      <c r="C67" s="58"/>
      <c r="D67" s="58"/>
      <c r="E67" s="59"/>
      <c r="F67" s="59"/>
      <c r="L67" s="58"/>
      <c r="M67" s="58"/>
      <c r="N67" s="59"/>
      <c r="O67" s="58"/>
      <c r="P67" s="58"/>
      <c r="Q67" s="58"/>
      <c r="R67" s="58"/>
      <c r="S67" s="58"/>
      <c r="T67" s="58"/>
      <c r="U67" s="59"/>
      <c r="V67" s="58"/>
      <c r="W67" s="58"/>
      <c r="X67" s="59"/>
      <c r="Y67" s="58"/>
      <c r="Z67" s="58"/>
      <c r="AA67" s="58"/>
      <c r="AB67" s="59"/>
      <c r="AC67" s="58"/>
      <c r="AD67" s="58"/>
      <c r="AE67" s="58"/>
      <c r="AF67" s="58"/>
      <c r="AG67" s="58"/>
      <c r="AH67" s="58"/>
      <c r="AI67" s="59"/>
      <c r="AJ67" s="58"/>
      <c r="AK67" s="58"/>
      <c r="AL67" s="58"/>
      <c r="AN67" s="58"/>
      <c r="AO67" s="58"/>
      <c r="AP67" s="59"/>
      <c r="AQ67" s="58"/>
      <c r="AR67" s="58"/>
      <c r="AS67" s="58"/>
      <c r="AU67" s="58"/>
      <c r="AV67" s="58"/>
      <c r="AW67" s="59"/>
      <c r="AX67" s="58"/>
      <c r="AY67" s="58"/>
    </row>
    <row r="68" spans="1:51" x14ac:dyDescent="0.25">
      <c r="A68" s="57"/>
      <c r="B68" s="91"/>
      <c r="C68" s="91"/>
      <c r="D68" s="91"/>
      <c r="E68" s="91"/>
      <c r="F68" s="91"/>
      <c r="G68" s="91"/>
      <c r="H68" s="91"/>
      <c r="I68" s="91"/>
      <c r="J68" s="92"/>
      <c r="K68" s="93"/>
      <c r="L68" s="58"/>
      <c r="M68" s="59"/>
      <c r="N68" s="58"/>
      <c r="O68" s="59"/>
      <c r="P68" s="58"/>
      <c r="Q68" s="59"/>
      <c r="R68" s="58"/>
      <c r="S68" s="59"/>
      <c r="T68" s="58"/>
    </row>
    <row r="69" spans="1:51" x14ac:dyDescent="0.25">
      <c r="A69" s="57"/>
      <c r="B69" s="57"/>
      <c r="C69" s="58"/>
      <c r="D69" s="58"/>
      <c r="E69" s="59"/>
      <c r="F69" s="59"/>
      <c r="L69" s="58"/>
      <c r="M69" s="59"/>
      <c r="N69" s="58"/>
      <c r="O69" s="59"/>
      <c r="P69" s="58"/>
      <c r="Q69" s="59"/>
      <c r="R69" s="58"/>
      <c r="S69" s="59"/>
      <c r="T69" s="58"/>
    </row>
    <row r="70" spans="1:51" x14ac:dyDescent="0.25">
      <c r="A70" s="57"/>
      <c r="B70" s="88"/>
      <c r="C70" s="88"/>
      <c r="D70" s="88"/>
      <c r="E70" s="88"/>
      <c r="F70" s="88"/>
      <c r="G70" s="88"/>
      <c r="H70" s="88"/>
      <c r="I70" s="88"/>
      <c r="J70" s="90"/>
      <c r="K70" s="89"/>
      <c r="L70" s="58"/>
      <c r="M70" s="59"/>
      <c r="N70" s="58"/>
      <c r="O70" s="59"/>
      <c r="P70" s="58"/>
      <c r="Q70" s="59"/>
      <c r="R70" s="58"/>
      <c r="S70" s="59"/>
      <c r="T70" s="58"/>
    </row>
    <row r="71" spans="1:51" x14ac:dyDescent="0.25">
      <c r="A71" s="57"/>
      <c r="B71" s="94"/>
      <c r="C71" s="95"/>
      <c r="D71" s="95"/>
      <c r="E71" s="96"/>
      <c r="F71" s="96"/>
      <c r="L71" s="58"/>
      <c r="M71" s="59"/>
      <c r="N71" s="97"/>
      <c r="O71" s="59"/>
      <c r="P71" s="58"/>
      <c r="Q71" s="59"/>
      <c r="R71" s="58"/>
      <c r="S71" s="59"/>
      <c r="T71" s="58"/>
    </row>
    <row r="72" spans="1:51" x14ac:dyDescent="0.25">
      <c r="A72" s="57"/>
      <c r="B72" s="88"/>
      <c r="C72" s="88"/>
      <c r="D72" s="88"/>
      <c r="E72" s="88"/>
      <c r="F72" s="88"/>
      <c r="G72" s="88"/>
      <c r="H72" s="88"/>
      <c r="I72" s="88"/>
      <c r="J72" s="90"/>
      <c r="K72" s="89"/>
      <c r="L72" s="58"/>
      <c r="M72" s="59"/>
      <c r="N72" s="97"/>
      <c r="O72" s="59"/>
      <c r="P72" s="58"/>
      <c r="Q72" s="59"/>
      <c r="R72" s="58"/>
      <c r="S72" s="59"/>
      <c r="T72" s="58"/>
    </row>
    <row r="73" spans="1:51" x14ac:dyDescent="0.25">
      <c r="A73" s="57"/>
      <c r="B73" s="91"/>
      <c r="C73" s="91"/>
      <c r="D73" s="91"/>
      <c r="E73" s="91"/>
      <c r="F73" s="91"/>
      <c r="G73" s="91"/>
      <c r="H73" s="91"/>
      <c r="I73" s="91"/>
      <c r="J73" s="92"/>
      <c r="K73" s="93"/>
      <c r="L73" s="58"/>
      <c r="M73" s="59"/>
      <c r="N73" s="58"/>
      <c r="O73" s="59"/>
      <c r="P73" s="58"/>
      <c r="Q73" s="59"/>
      <c r="R73" s="58"/>
      <c r="S73" s="59"/>
      <c r="T73" s="58"/>
    </row>
    <row r="74" spans="1:51" x14ac:dyDescent="0.25">
      <c r="A74" s="57"/>
      <c r="B74" s="88"/>
      <c r="C74" s="88"/>
      <c r="D74" s="88"/>
      <c r="E74" s="88"/>
      <c r="F74" s="88"/>
      <c r="G74" s="88"/>
      <c r="H74" s="88"/>
      <c r="I74" s="88"/>
      <c r="J74" s="90"/>
      <c r="K74" s="89"/>
      <c r="L74" s="58"/>
      <c r="M74" s="59"/>
      <c r="N74" s="58"/>
      <c r="O74" s="59"/>
      <c r="P74" s="58"/>
      <c r="Q74" s="59"/>
      <c r="R74" s="58"/>
      <c r="S74" s="59"/>
      <c r="T74" s="58"/>
    </row>
    <row r="75" spans="1:51" x14ac:dyDescent="0.25">
      <c r="A75" s="57"/>
      <c r="B75" s="98"/>
      <c r="C75" s="98"/>
      <c r="D75" s="98"/>
      <c r="E75" s="98"/>
      <c r="F75" s="98"/>
      <c r="G75" s="98"/>
      <c r="H75" s="98"/>
      <c r="I75" s="98"/>
      <c r="J75" s="95"/>
      <c r="K75" s="96"/>
      <c r="L75" s="95"/>
      <c r="M75" s="96"/>
      <c r="N75" s="58"/>
      <c r="O75" s="59"/>
      <c r="P75" s="58"/>
      <c r="Q75" s="59"/>
      <c r="R75" s="58"/>
      <c r="S75" s="59"/>
      <c r="T75" s="58"/>
    </row>
    <row r="76" spans="1:51" x14ac:dyDescent="0.25">
      <c r="A76" s="57"/>
      <c r="B76" s="98"/>
      <c r="C76" s="95"/>
      <c r="D76" s="95"/>
      <c r="E76" s="96"/>
      <c r="F76" s="96"/>
      <c r="L76" s="58"/>
      <c r="M76" s="59"/>
      <c r="N76" s="58"/>
      <c r="O76" s="59"/>
      <c r="P76" s="58"/>
      <c r="Q76" s="59"/>
      <c r="R76" s="58"/>
      <c r="S76" s="59"/>
      <c r="T76" s="58"/>
    </row>
    <row r="77" spans="1:51" x14ac:dyDescent="0.25">
      <c r="A77" s="57"/>
      <c r="B77" s="99"/>
      <c r="C77" s="99"/>
      <c r="D77" s="99"/>
      <c r="E77" s="99"/>
      <c r="F77" s="99"/>
      <c r="G77" s="99"/>
      <c r="H77" s="99"/>
      <c r="I77" s="99"/>
      <c r="J77" s="100"/>
      <c r="K77" s="101"/>
      <c r="L77" s="58"/>
      <c r="M77" s="59"/>
      <c r="N77" s="58"/>
      <c r="O77" s="59"/>
      <c r="P77" s="58"/>
      <c r="Q77" s="59"/>
      <c r="R77" s="58"/>
      <c r="S77" s="59"/>
      <c r="T77" s="58"/>
    </row>
    <row r="78" spans="1:51" x14ac:dyDescent="0.25">
      <c r="A78" s="57"/>
      <c r="B78" s="57"/>
      <c r="C78" s="58"/>
      <c r="D78" s="58"/>
      <c r="E78" s="59"/>
      <c r="F78" s="59"/>
      <c r="L78" s="58"/>
      <c r="M78" s="59"/>
      <c r="N78" s="58"/>
      <c r="O78" s="59"/>
      <c r="P78" s="58"/>
      <c r="Q78" s="59"/>
      <c r="R78" s="58"/>
      <c r="S78" s="59"/>
      <c r="T78" s="58"/>
    </row>
    <row r="79" spans="1:51" x14ac:dyDescent="0.25">
      <c r="A79" s="57"/>
      <c r="B79" s="57"/>
      <c r="C79" s="58"/>
      <c r="D79" s="58"/>
      <c r="E79" s="59"/>
      <c r="F79" s="59"/>
      <c r="L79" s="58"/>
      <c r="M79" s="59"/>
      <c r="N79" s="58"/>
      <c r="O79" s="59"/>
      <c r="P79" s="58"/>
      <c r="Q79" s="59"/>
      <c r="R79" s="58"/>
      <c r="S79" s="59"/>
      <c r="T79" s="58"/>
    </row>
    <row r="80" spans="1:51" x14ac:dyDescent="0.25">
      <c r="G80" s="60"/>
      <c r="H80" s="60"/>
      <c r="I80" s="61"/>
      <c r="J80" s="60"/>
      <c r="K80" s="61"/>
    </row>
    <row r="81" spans="3:49" x14ac:dyDescent="0.25">
      <c r="C81" s="63"/>
      <c r="D81" s="63"/>
      <c r="E81" s="63"/>
      <c r="F81" s="63"/>
      <c r="G81" s="60"/>
      <c r="H81" s="60"/>
      <c r="I81" s="61"/>
      <c r="J81" s="60"/>
      <c r="K81" s="61"/>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63"/>
      <c r="AS81" s="63"/>
      <c r="AT81" s="63"/>
      <c r="AU81" s="63"/>
      <c r="AV81" s="63"/>
      <c r="AW81" s="63"/>
    </row>
    <row r="82" spans="3:49" x14ac:dyDescent="0.25">
      <c r="C82" s="63"/>
      <c r="D82" s="63"/>
      <c r="E82" s="63"/>
      <c r="F82" s="63"/>
      <c r="G82" s="60"/>
      <c r="H82" s="60"/>
      <c r="I82" s="61"/>
      <c r="J82" s="60"/>
      <c r="K82" s="61"/>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63"/>
      <c r="AQ82" s="63"/>
      <c r="AR82" s="63"/>
      <c r="AS82" s="63"/>
      <c r="AT82" s="63"/>
      <c r="AU82" s="63"/>
      <c r="AV82" s="63"/>
      <c r="AW82" s="63"/>
    </row>
    <row r="83" spans="3:49" x14ac:dyDescent="0.25">
      <c r="C83" s="63"/>
      <c r="D83" s="63"/>
      <c r="E83" s="63"/>
      <c r="F83" s="63"/>
      <c r="G83" s="60"/>
      <c r="H83" s="60"/>
      <c r="I83" s="61"/>
      <c r="J83" s="60"/>
      <c r="K83" s="61"/>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c r="AK83" s="63"/>
      <c r="AL83" s="63"/>
      <c r="AM83" s="63"/>
      <c r="AN83" s="63"/>
      <c r="AO83" s="63"/>
      <c r="AP83" s="63"/>
      <c r="AQ83" s="63"/>
      <c r="AR83" s="63"/>
      <c r="AS83" s="63"/>
      <c r="AT83" s="63"/>
      <c r="AU83" s="63"/>
      <c r="AV83" s="63"/>
      <c r="AW83" s="63"/>
    </row>
    <row r="84" spans="3:49" x14ac:dyDescent="0.25">
      <c r="C84" s="63"/>
      <c r="D84" s="63"/>
      <c r="E84" s="63"/>
      <c r="F84" s="63"/>
      <c r="G84" s="60"/>
      <c r="H84" s="60"/>
      <c r="I84" s="61"/>
      <c r="J84" s="60"/>
      <c r="K84" s="61"/>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c r="AO84" s="63"/>
      <c r="AP84" s="63"/>
      <c r="AQ84" s="63"/>
      <c r="AR84" s="63"/>
      <c r="AS84" s="63"/>
      <c r="AT84" s="63"/>
      <c r="AU84" s="63"/>
      <c r="AV84" s="63"/>
      <c r="AW84" s="63"/>
    </row>
    <row r="85" spans="3:49" x14ac:dyDescent="0.25">
      <c r="C85" s="63"/>
      <c r="D85" s="63"/>
      <c r="E85" s="63"/>
      <c r="F85" s="63"/>
      <c r="G85" s="60"/>
      <c r="H85" s="60"/>
      <c r="I85" s="61"/>
      <c r="J85" s="60"/>
      <c r="K85" s="61"/>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c r="AT85" s="63"/>
      <c r="AU85" s="63"/>
      <c r="AV85" s="63"/>
      <c r="AW85" s="63"/>
    </row>
    <row r="86" spans="3:49" x14ac:dyDescent="0.25">
      <c r="C86" s="63"/>
      <c r="D86" s="63"/>
      <c r="E86" s="63"/>
      <c r="F86" s="63"/>
      <c r="G86" s="60"/>
      <c r="H86" s="60"/>
      <c r="I86" s="61"/>
      <c r="J86" s="60"/>
      <c r="K86" s="61"/>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c r="AK86" s="63"/>
      <c r="AL86" s="63"/>
      <c r="AM86" s="63"/>
      <c r="AN86" s="63"/>
      <c r="AO86" s="63"/>
      <c r="AP86" s="63"/>
      <c r="AQ86" s="63"/>
      <c r="AR86" s="63"/>
      <c r="AS86" s="63"/>
      <c r="AT86" s="63"/>
      <c r="AU86" s="63"/>
      <c r="AV86" s="63"/>
      <c r="AW86" s="63"/>
    </row>
    <row r="87" spans="3:49" x14ac:dyDescent="0.25">
      <c r="C87" s="63"/>
      <c r="D87" s="63"/>
      <c r="E87" s="63"/>
      <c r="F87" s="63"/>
      <c r="G87" s="60"/>
      <c r="H87" s="60"/>
      <c r="I87" s="61"/>
      <c r="J87" s="60"/>
      <c r="K87" s="61"/>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c r="AK87" s="63"/>
      <c r="AL87" s="63"/>
      <c r="AM87" s="63"/>
      <c r="AN87" s="63"/>
      <c r="AO87" s="63"/>
      <c r="AP87" s="63"/>
      <c r="AQ87" s="63"/>
      <c r="AR87" s="63"/>
      <c r="AS87" s="63"/>
      <c r="AT87" s="63"/>
      <c r="AU87" s="63"/>
      <c r="AV87" s="63"/>
      <c r="AW87" s="63"/>
    </row>
    <row r="88" spans="3:49" x14ac:dyDescent="0.25">
      <c r="C88" s="63"/>
      <c r="D88" s="63"/>
      <c r="E88" s="63"/>
      <c r="F88" s="63"/>
      <c r="G88" s="60"/>
      <c r="H88" s="60"/>
      <c r="I88" s="61"/>
      <c r="J88" s="60"/>
      <c r="K88" s="61"/>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c r="AO88" s="63"/>
      <c r="AP88" s="63"/>
      <c r="AQ88" s="63"/>
      <c r="AR88" s="63"/>
      <c r="AS88" s="63"/>
      <c r="AT88" s="63"/>
      <c r="AU88" s="63"/>
      <c r="AV88" s="63"/>
      <c r="AW88" s="63"/>
    </row>
    <row r="89" spans="3:49" x14ac:dyDescent="0.25">
      <c r="C89" s="63"/>
      <c r="D89" s="63"/>
      <c r="E89" s="63"/>
      <c r="F89" s="63"/>
      <c r="G89" s="60"/>
      <c r="H89" s="60"/>
      <c r="I89" s="61"/>
      <c r="J89" s="60"/>
      <c r="K89" s="61"/>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c r="AO89" s="63"/>
      <c r="AP89" s="63"/>
      <c r="AQ89" s="63"/>
      <c r="AR89" s="63"/>
      <c r="AS89" s="63"/>
      <c r="AT89" s="63"/>
      <c r="AU89" s="63"/>
      <c r="AV89" s="63"/>
      <c r="AW89" s="63"/>
    </row>
    <row r="90" spans="3:49" x14ac:dyDescent="0.25">
      <c r="C90" s="63"/>
      <c r="D90" s="63"/>
      <c r="E90" s="63"/>
      <c r="F90" s="63"/>
      <c r="G90" s="60"/>
      <c r="H90" s="60"/>
      <c r="I90" s="61"/>
      <c r="J90" s="60"/>
      <c r="K90" s="61"/>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c r="AO90" s="63"/>
      <c r="AP90" s="63"/>
      <c r="AQ90" s="63"/>
      <c r="AR90" s="63"/>
      <c r="AS90" s="63"/>
      <c r="AT90" s="63"/>
      <c r="AU90" s="63"/>
      <c r="AV90" s="63"/>
      <c r="AW90" s="63"/>
    </row>
    <row r="91" spans="3:49" x14ac:dyDescent="0.25">
      <c r="C91" s="63"/>
      <c r="D91" s="63"/>
      <c r="E91" s="63"/>
      <c r="F91" s="63"/>
      <c r="G91" s="60"/>
      <c r="H91" s="60"/>
      <c r="I91" s="61"/>
      <c r="J91" s="60"/>
      <c r="K91" s="61"/>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3"/>
      <c r="AT91" s="63"/>
      <c r="AU91" s="63"/>
      <c r="AV91" s="63"/>
      <c r="AW91" s="63"/>
    </row>
    <row r="92" spans="3:49" x14ac:dyDescent="0.25">
      <c r="C92" s="63"/>
      <c r="D92" s="63"/>
      <c r="E92" s="63"/>
      <c r="F92" s="63"/>
      <c r="G92" s="60"/>
      <c r="H92" s="60"/>
      <c r="I92" s="61"/>
      <c r="J92" s="60"/>
      <c r="K92" s="61"/>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63"/>
      <c r="AL92" s="63"/>
      <c r="AM92" s="63"/>
      <c r="AN92" s="63"/>
      <c r="AO92" s="63"/>
      <c r="AP92" s="63"/>
      <c r="AQ92" s="63"/>
      <c r="AR92" s="63"/>
      <c r="AS92" s="63"/>
      <c r="AT92" s="63"/>
      <c r="AU92" s="63"/>
      <c r="AV92" s="63"/>
      <c r="AW92" s="63"/>
    </row>
  </sheetData>
  <mergeCells count="46">
    <mergeCell ref="A14:U14"/>
    <mergeCell ref="A15:U15"/>
    <mergeCell ref="A16:U16"/>
    <mergeCell ref="A18:U18"/>
    <mergeCell ref="A4:U4"/>
    <mergeCell ref="A6:U6"/>
    <mergeCell ref="A8:U8"/>
    <mergeCell ref="A9:U9"/>
    <mergeCell ref="A12:U12"/>
    <mergeCell ref="A11:L11"/>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AJ20:AM20"/>
    <mergeCell ref="A20:A22"/>
    <mergeCell ref="B20:B22"/>
    <mergeCell ref="C20:D21"/>
    <mergeCell ref="E20:F21"/>
    <mergeCell ref="G20:G22"/>
    <mergeCell ref="H20:K20"/>
    <mergeCell ref="L20:O20"/>
    <mergeCell ref="AF21:AG21"/>
    <mergeCell ref="X21:Y21"/>
    <mergeCell ref="Z21:AA21"/>
    <mergeCell ref="AB21:AC21"/>
    <mergeCell ref="V21:W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B4" sqref="B4"/>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24" t="s">
        <v>519</v>
      </c>
      <c r="B5" s="124"/>
      <c r="C5" s="124"/>
      <c r="D5" s="124"/>
      <c r="E5" s="124"/>
      <c r="F5" s="124"/>
      <c r="G5" s="124"/>
      <c r="H5" s="124"/>
      <c r="I5" s="124"/>
      <c r="J5" s="124"/>
      <c r="K5" s="124"/>
      <c r="L5" s="124"/>
    </row>
    <row r="6" spans="1:12" ht="15.95" customHeight="1" x14ac:dyDescent="0.25"/>
    <row r="7" spans="1:12" ht="18.95" customHeight="1" x14ac:dyDescent="0.3">
      <c r="A7" s="125" t="s">
        <v>3</v>
      </c>
      <c r="B7" s="125"/>
      <c r="C7" s="125"/>
      <c r="D7" s="125"/>
      <c r="E7" s="125"/>
      <c r="F7" s="125"/>
      <c r="G7" s="125"/>
      <c r="H7" s="125"/>
      <c r="I7" s="125"/>
      <c r="J7" s="125"/>
      <c r="K7" s="125"/>
      <c r="L7" s="125"/>
    </row>
    <row r="8" spans="1:12" ht="15.95" customHeight="1" x14ac:dyDescent="0.25"/>
    <row r="9" spans="1:12" ht="15.95" customHeight="1" x14ac:dyDescent="0.25">
      <c r="A9" s="124" t="s">
        <v>515</v>
      </c>
      <c r="B9" s="124"/>
      <c r="C9" s="124"/>
      <c r="D9" s="124"/>
      <c r="E9" s="124"/>
      <c r="F9" s="124"/>
      <c r="G9" s="124"/>
      <c r="H9" s="124"/>
      <c r="I9" s="124"/>
      <c r="J9" s="124"/>
      <c r="K9" s="124"/>
      <c r="L9" s="124"/>
    </row>
    <row r="10" spans="1:12" ht="15.95" customHeight="1" x14ac:dyDescent="0.25">
      <c r="A10" s="122" t="s">
        <v>4</v>
      </c>
      <c r="B10" s="122"/>
      <c r="C10" s="122"/>
      <c r="D10" s="122"/>
      <c r="E10" s="122"/>
      <c r="F10" s="122"/>
      <c r="G10" s="122"/>
      <c r="H10" s="122"/>
      <c r="I10" s="122"/>
      <c r="J10" s="122"/>
      <c r="K10" s="122"/>
      <c r="L10" s="122"/>
    </row>
    <row r="11" spans="1:12" ht="15.95" customHeight="1" x14ac:dyDescent="0.25"/>
    <row r="12" spans="1:12" ht="15.95" customHeight="1" x14ac:dyDescent="0.25">
      <c r="A12" s="124" t="s">
        <v>5</v>
      </c>
      <c r="B12" s="124"/>
      <c r="C12" s="124"/>
      <c r="D12" s="124"/>
      <c r="E12" s="124"/>
      <c r="F12" s="124"/>
      <c r="G12" s="124"/>
      <c r="H12" s="124"/>
      <c r="I12" s="124"/>
      <c r="J12" s="124"/>
      <c r="K12" s="124"/>
      <c r="L12" s="124"/>
    </row>
    <row r="13" spans="1:12" ht="15.95" customHeight="1" x14ac:dyDescent="0.25">
      <c r="A13" s="122" t="s">
        <v>6</v>
      </c>
      <c r="B13" s="122"/>
      <c r="C13" s="122"/>
      <c r="D13" s="122"/>
      <c r="E13" s="122"/>
      <c r="F13" s="122"/>
      <c r="G13" s="122"/>
      <c r="H13" s="122"/>
      <c r="I13" s="122"/>
      <c r="J13" s="122"/>
      <c r="K13" s="122"/>
      <c r="L13" s="122"/>
    </row>
    <row r="14" spans="1:12" ht="15.95" customHeight="1" x14ac:dyDescent="0.25"/>
    <row r="15" spans="1:12" ht="32.1" customHeight="1" x14ac:dyDescent="0.25">
      <c r="A15" s="121" t="s">
        <v>7</v>
      </c>
      <c r="B15" s="121"/>
      <c r="C15" s="121"/>
      <c r="D15" s="121"/>
      <c r="E15" s="121"/>
      <c r="F15" s="121"/>
      <c r="G15" s="121"/>
      <c r="H15" s="121"/>
      <c r="I15" s="121"/>
      <c r="J15" s="121"/>
      <c r="K15" s="121"/>
      <c r="L15" s="121"/>
    </row>
    <row r="16" spans="1:12" ht="15.95" customHeight="1" x14ac:dyDescent="0.25">
      <c r="A16" s="122" t="s">
        <v>8</v>
      </c>
      <c r="B16" s="122"/>
      <c r="C16" s="122"/>
      <c r="D16" s="122"/>
      <c r="E16" s="122"/>
      <c r="F16" s="122"/>
      <c r="G16" s="122"/>
      <c r="H16" s="122"/>
      <c r="I16" s="122"/>
      <c r="J16" s="122"/>
      <c r="K16" s="122"/>
      <c r="L16" s="122"/>
    </row>
    <row r="17" spans="1:48" ht="15.95" customHeight="1" x14ac:dyDescent="0.25"/>
    <row r="18" spans="1:48" ht="18.95" customHeight="1" x14ac:dyDescent="0.3">
      <c r="A18" s="128" t="s">
        <v>365</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row>
    <row r="20" spans="1:48" s="38" customFormat="1" ht="45.95" customHeight="1" x14ac:dyDescent="0.25">
      <c r="A20" s="181" t="s">
        <v>366</v>
      </c>
      <c r="B20" s="181" t="s">
        <v>367</v>
      </c>
      <c r="C20" s="181" t="s">
        <v>368</v>
      </c>
      <c r="D20" s="181" t="s">
        <v>369</v>
      </c>
      <c r="E20" s="184" t="s">
        <v>370</v>
      </c>
      <c r="F20" s="184"/>
      <c r="G20" s="184"/>
      <c r="H20" s="184"/>
      <c r="I20" s="184"/>
      <c r="J20" s="184"/>
      <c r="K20" s="184"/>
      <c r="L20" s="184"/>
      <c r="M20" s="181" t="s">
        <v>371</v>
      </c>
      <c r="N20" s="181" t="s">
        <v>372</v>
      </c>
      <c r="O20" s="181" t="s">
        <v>373</v>
      </c>
      <c r="P20" s="181" t="s">
        <v>374</v>
      </c>
      <c r="Q20" s="181" t="s">
        <v>375</v>
      </c>
      <c r="R20" s="181" t="s">
        <v>376</v>
      </c>
      <c r="S20" s="184" t="s">
        <v>377</v>
      </c>
      <c r="T20" s="184"/>
      <c r="U20" s="181" t="s">
        <v>378</v>
      </c>
      <c r="V20" s="181" t="s">
        <v>379</v>
      </c>
      <c r="W20" s="181" t="s">
        <v>380</v>
      </c>
      <c r="X20" s="181" t="s">
        <v>381</v>
      </c>
      <c r="Y20" s="181" t="s">
        <v>382</v>
      </c>
      <c r="Z20" s="181" t="s">
        <v>383</v>
      </c>
      <c r="AA20" s="181" t="s">
        <v>384</v>
      </c>
      <c r="AB20" s="181" t="s">
        <v>385</v>
      </c>
      <c r="AC20" s="181" t="s">
        <v>386</v>
      </c>
      <c r="AD20" s="181" t="s">
        <v>387</v>
      </c>
      <c r="AE20" s="181" t="s">
        <v>388</v>
      </c>
      <c r="AF20" s="184" t="s">
        <v>389</v>
      </c>
      <c r="AG20" s="184"/>
      <c r="AH20" s="184"/>
      <c r="AI20" s="184"/>
      <c r="AJ20" s="184"/>
      <c r="AK20" s="184"/>
      <c r="AL20" s="184" t="s">
        <v>390</v>
      </c>
      <c r="AM20" s="184"/>
      <c r="AN20" s="184"/>
      <c r="AO20" s="184"/>
      <c r="AP20" s="184" t="s">
        <v>391</v>
      </c>
      <c r="AQ20" s="184"/>
      <c r="AR20" s="181" t="s">
        <v>392</v>
      </c>
      <c r="AS20" s="181" t="s">
        <v>393</v>
      </c>
      <c r="AT20" s="181" t="s">
        <v>394</v>
      </c>
      <c r="AU20" s="181" t="s">
        <v>395</v>
      </c>
      <c r="AV20" s="181" t="s">
        <v>396</v>
      </c>
    </row>
    <row r="21" spans="1:48" s="38" customFormat="1" ht="54.95" customHeight="1" x14ac:dyDescent="0.25">
      <c r="A21" s="182"/>
      <c r="B21" s="182"/>
      <c r="C21" s="182"/>
      <c r="D21" s="182"/>
      <c r="E21" s="181" t="s">
        <v>397</v>
      </c>
      <c r="F21" s="181" t="s">
        <v>349</v>
      </c>
      <c r="G21" s="181" t="s">
        <v>351</v>
      </c>
      <c r="H21" s="181" t="s">
        <v>353</v>
      </c>
      <c r="I21" s="181" t="s">
        <v>398</v>
      </c>
      <c r="J21" s="181" t="s">
        <v>399</v>
      </c>
      <c r="K21" s="181" t="s">
        <v>400</v>
      </c>
      <c r="L21" s="181" t="s">
        <v>144</v>
      </c>
      <c r="M21" s="182"/>
      <c r="N21" s="182"/>
      <c r="O21" s="182"/>
      <c r="P21" s="182"/>
      <c r="Q21" s="182"/>
      <c r="R21" s="182"/>
      <c r="S21" s="181" t="s">
        <v>222</v>
      </c>
      <c r="T21" s="181" t="s">
        <v>299</v>
      </c>
      <c r="U21" s="182"/>
      <c r="V21" s="182"/>
      <c r="W21" s="182"/>
      <c r="X21" s="182"/>
      <c r="Y21" s="182"/>
      <c r="Z21" s="182"/>
      <c r="AA21" s="182"/>
      <c r="AB21" s="182"/>
      <c r="AC21" s="182"/>
      <c r="AD21" s="182"/>
      <c r="AE21" s="182"/>
      <c r="AF21" s="184" t="s">
        <v>401</v>
      </c>
      <c r="AG21" s="184"/>
      <c r="AH21" s="184" t="s">
        <v>402</v>
      </c>
      <c r="AI21" s="184"/>
      <c r="AJ21" s="181" t="s">
        <v>403</v>
      </c>
      <c r="AK21" s="181" t="s">
        <v>404</v>
      </c>
      <c r="AL21" s="181" t="s">
        <v>405</v>
      </c>
      <c r="AM21" s="181" t="s">
        <v>406</v>
      </c>
      <c r="AN21" s="181" t="s">
        <v>407</v>
      </c>
      <c r="AO21" s="181" t="s">
        <v>408</v>
      </c>
      <c r="AP21" s="181" t="s">
        <v>409</v>
      </c>
      <c r="AQ21" s="181" t="s">
        <v>299</v>
      </c>
      <c r="AR21" s="182"/>
      <c r="AS21" s="182"/>
      <c r="AT21" s="182"/>
      <c r="AU21" s="182"/>
      <c r="AV21" s="182"/>
    </row>
    <row r="22" spans="1:48" s="38" customFormat="1" ht="54.95" customHeight="1" x14ac:dyDescent="0.25">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39" t="s">
        <v>410</v>
      </c>
      <c r="AG22" s="39" t="s">
        <v>411</v>
      </c>
      <c r="AH22" s="39" t="s">
        <v>222</v>
      </c>
      <c r="AI22" s="39" t="s">
        <v>299</v>
      </c>
      <c r="AJ22" s="183"/>
      <c r="AK22" s="183"/>
      <c r="AL22" s="183"/>
      <c r="AM22" s="183"/>
      <c r="AN22" s="183"/>
      <c r="AO22" s="183"/>
      <c r="AP22" s="183"/>
      <c r="AQ22" s="183"/>
      <c r="AR22" s="183"/>
      <c r="AS22" s="183"/>
      <c r="AT22" s="183"/>
      <c r="AU22" s="183"/>
      <c r="AV22" s="183"/>
    </row>
    <row r="23" spans="1:48" s="38" customFormat="1" ht="15.95" customHeight="1" x14ac:dyDescent="0.25">
      <c r="A23" s="40">
        <v>1</v>
      </c>
      <c r="B23" s="40">
        <v>2</v>
      </c>
      <c r="C23" s="40">
        <v>4</v>
      </c>
      <c r="D23" s="40">
        <v>5</v>
      </c>
      <c r="E23" s="40">
        <v>6</v>
      </c>
      <c r="F23" s="40">
        <v>7</v>
      </c>
      <c r="G23" s="40">
        <v>8</v>
      </c>
      <c r="H23" s="40">
        <v>9</v>
      </c>
      <c r="I23" s="40">
        <v>10</v>
      </c>
      <c r="J23" s="40">
        <v>11</v>
      </c>
      <c r="K23" s="40">
        <v>12</v>
      </c>
      <c r="L23" s="40">
        <v>13</v>
      </c>
      <c r="M23" s="40">
        <v>14</v>
      </c>
      <c r="N23" s="40">
        <v>15</v>
      </c>
      <c r="O23" s="40">
        <v>16</v>
      </c>
      <c r="P23" s="40">
        <v>17</v>
      </c>
      <c r="Q23" s="40">
        <v>18</v>
      </c>
      <c r="R23" s="40">
        <v>19</v>
      </c>
      <c r="S23" s="40">
        <v>20</v>
      </c>
      <c r="T23" s="40">
        <v>21</v>
      </c>
      <c r="U23" s="40">
        <v>22</v>
      </c>
      <c r="V23" s="40">
        <v>23</v>
      </c>
      <c r="W23" s="40">
        <v>24</v>
      </c>
      <c r="X23" s="40">
        <v>25</v>
      </c>
      <c r="Y23" s="40">
        <v>26</v>
      </c>
      <c r="Z23" s="40">
        <v>27</v>
      </c>
      <c r="AA23" s="40">
        <v>28</v>
      </c>
      <c r="AB23" s="40">
        <v>29</v>
      </c>
      <c r="AC23" s="40">
        <v>30</v>
      </c>
      <c r="AD23" s="40">
        <v>31</v>
      </c>
      <c r="AE23" s="40">
        <v>32</v>
      </c>
      <c r="AF23" s="40">
        <v>33</v>
      </c>
      <c r="AG23" s="40">
        <v>34</v>
      </c>
      <c r="AH23" s="40">
        <v>35</v>
      </c>
      <c r="AI23" s="40">
        <v>36</v>
      </c>
      <c r="AJ23" s="40">
        <v>37</v>
      </c>
      <c r="AK23" s="40">
        <v>38</v>
      </c>
      <c r="AL23" s="40">
        <v>39</v>
      </c>
      <c r="AM23" s="40">
        <v>40</v>
      </c>
      <c r="AN23" s="40">
        <v>41</v>
      </c>
      <c r="AO23" s="40">
        <v>42</v>
      </c>
      <c r="AP23" s="40">
        <v>43</v>
      </c>
      <c r="AQ23" s="40">
        <v>44</v>
      </c>
      <c r="AR23" s="40">
        <v>45</v>
      </c>
      <c r="AS23" s="40">
        <v>46</v>
      </c>
      <c r="AT23" s="40">
        <v>47</v>
      </c>
      <c r="AU23" s="40">
        <v>48</v>
      </c>
      <c r="AV23" s="40">
        <v>49</v>
      </c>
    </row>
    <row r="24" spans="1:48" s="38" customFormat="1" ht="15.95" customHeight="1" x14ac:dyDescent="0.25">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v>0</v>
      </c>
      <c r="AC24" s="39"/>
      <c r="AD24" s="39">
        <v>0</v>
      </c>
      <c r="AE24" s="39"/>
      <c r="AF24" s="39"/>
      <c r="AG24" s="39"/>
      <c r="AH24" s="39"/>
      <c r="AI24" s="39"/>
      <c r="AJ24" s="39"/>
      <c r="AK24" s="39"/>
      <c r="AL24" s="39"/>
      <c r="AM24" s="184"/>
      <c r="AN24" s="184"/>
      <c r="AO24" s="184"/>
      <c r="AP24" s="39"/>
      <c r="AQ24" s="39"/>
      <c r="AR24" s="39"/>
      <c r="AS24" s="39"/>
      <c r="AT24" s="39"/>
      <c r="AU24" s="39"/>
      <c r="AV24" s="3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90" zoomScaleNormal="90" workbookViewId="0">
      <selection activeCell="L19" sqref="L19"/>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63.5703125" style="8" customWidth="1"/>
    <col min="14" max="27" width="9"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24" t="s">
        <v>519</v>
      </c>
      <c r="B5" s="124"/>
      <c r="C5" s="124"/>
      <c r="D5" s="124"/>
      <c r="E5" s="124"/>
      <c r="F5" s="124"/>
      <c r="G5" s="124"/>
      <c r="H5" s="124"/>
      <c r="I5" s="124"/>
      <c r="J5" s="124"/>
      <c r="K5" s="124"/>
      <c r="L5" s="124"/>
    </row>
    <row r="6" spans="1:12" ht="15.95" customHeight="1" x14ac:dyDescent="0.25"/>
    <row r="7" spans="1:12" ht="18.95" customHeight="1" x14ac:dyDescent="0.3">
      <c r="A7" s="125" t="s">
        <v>3</v>
      </c>
      <c r="B7" s="125"/>
      <c r="C7" s="125"/>
      <c r="D7" s="125"/>
      <c r="E7" s="125"/>
      <c r="F7" s="125"/>
      <c r="G7" s="125"/>
      <c r="H7" s="125"/>
      <c r="I7" s="125"/>
      <c r="J7" s="125"/>
      <c r="K7" s="125"/>
      <c r="L7" s="125"/>
    </row>
    <row r="8" spans="1:12" ht="15.95" customHeight="1" x14ac:dyDescent="0.25"/>
    <row r="9" spans="1:12" ht="15.95" customHeight="1" x14ac:dyDescent="0.25">
      <c r="A9" s="124" t="s">
        <v>515</v>
      </c>
      <c r="B9" s="124"/>
      <c r="C9" s="124"/>
      <c r="D9" s="124"/>
      <c r="E9" s="124"/>
      <c r="F9" s="124"/>
      <c r="G9" s="124"/>
      <c r="H9" s="124"/>
      <c r="I9" s="124"/>
      <c r="J9" s="124"/>
      <c r="K9" s="124"/>
      <c r="L9" s="124"/>
    </row>
    <row r="10" spans="1:12" ht="15.95" customHeight="1" x14ac:dyDescent="0.25">
      <c r="A10" s="122" t="s">
        <v>4</v>
      </c>
      <c r="B10" s="122"/>
      <c r="C10" s="122"/>
      <c r="D10" s="122"/>
      <c r="E10" s="122"/>
      <c r="F10" s="122"/>
      <c r="G10" s="122"/>
      <c r="H10" s="122"/>
      <c r="I10" s="122"/>
      <c r="J10" s="122"/>
      <c r="K10" s="122"/>
      <c r="L10" s="122"/>
    </row>
    <row r="11" spans="1:12" ht="15.95" customHeight="1" x14ac:dyDescent="0.25"/>
    <row r="12" spans="1:12" ht="15.95" customHeight="1" x14ac:dyDescent="0.25">
      <c r="A12" s="124" t="s">
        <v>5</v>
      </c>
      <c r="B12" s="124"/>
      <c r="C12" s="124"/>
      <c r="D12" s="124"/>
      <c r="E12" s="124"/>
      <c r="F12" s="124"/>
      <c r="G12" s="124"/>
      <c r="H12" s="124"/>
      <c r="I12" s="124"/>
      <c r="J12" s="124"/>
      <c r="K12" s="124"/>
      <c r="L12" s="124"/>
    </row>
    <row r="13" spans="1:12" ht="15.95" customHeight="1" x14ac:dyDescent="0.25">
      <c r="A13" s="122" t="s">
        <v>6</v>
      </c>
      <c r="B13" s="122"/>
      <c r="C13" s="122"/>
      <c r="D13" s="122"/>
      <c r="E13" s="122"/>
      <c r="F13" s="122"/>
      <c r="G13" s="122"/>
      <c r="H13" s="122"/>
      <c r="I13" s="122"/>
      <c r="J13" s="122"/>
      <c r="K13" s="122"/>
      <c r="L13" s="122"/>
    </row>
    <row r="14" spans="1:12" ht="15.95" customHeight="1" x14ac:dyDescent="0.25"/>
    <row r="15" spans="1:12" ht="32.1" customHeight="1" x14ac:dyDescent="0.25">
      <c r="A15" s="121" t="s">
        <v>7</v>
      </c>
      <c r="B15" s="121"/>
      <c r="C15" s="121"/>
      <c r="D15" s="121"/>
      <c r="E15" s="121"/>
      <c r="F15" s="121"/>
      <c r="G15" s="121"/>
      <c r="H15" s="121"/>
      <c r="I15" s="121"/>
      <c r="J15" s="121"/>
      <c r="K15" s="121"/>
      <c r="L15" s="121"/>
    </row>
    <row r="16" spans="1:12" ht="15.95" customHeight="1" x14ac:dyDescent="0.25">
      <c r="A16" s="122" t="s">
        <v>8</v>
      </c>
      <c r="B16" s="122"/>
      <c r="C16" s="122"/>
      <c r="D16" s="122"/>
      <c r="E16" s="122"/>
      <c r="F16" s="122"/>
      <c r="G16" s="122"/>
      <c r="H16" s="122"/>
      <c r="I16" s="122"/>
      <c r="J16" s="122"/>
      <c r="K16" s="122"/>
      <c r="L16" s="122"/>
    </row>
    <row r="17" spans="1:12" ht="15.95" customHeight="1" x14ac:dyDescent="0.25"/>
    <row r="18" spans="1:12" ht="18.95" customHeight="1" x14ac:dyDescent="0.3">
      <c r="A18" s="128" t="s">
        <v>412</v>
      </c>
      <c r="B18" s="128"/>
      <c r="C18" s="128"/>
      <c r="D18" s="128"/>
      <c r="E18" s="128"/>
      <c r="F18" s="128"/>
      <c r="G18" s="128"/>
      <c r="H18" s="128"/>
      <c r="I18" s="128"/>
      <c r="J18" s="128"/>
      <c r="K18" s="128"/>
      <c r="L18" s="128"/>
    </row>
    <row r="20" spans="1:12" ht="48" customHeight="1" x14ac:dyDescent="0.25">
      <c r="A20" s="185" t="s">
        <v>413</v>
      </c>
      <c r="B20" s="185"/>
      <c r="C20" s="185"/>
      <c r="D20" s="185"/>
      <c r="E20" s="185"/>
      <c r="F20" s="185"/>
      <c r="G20" s="186" t="s">
        <v>7</v>
      </c>
      <c r="H20" s="186"/>
      <c r="I20" s="186"/>
      <c r="J20" s="186"/>
      <c r="K20" s="186"/>
      <c r="L20" s="186"/>
    </row>
    <row r="21" spans="1:12" ht="15.95" customHeight="1" x14ac:dyDescent="0.25">
      <c r="A21" s="185" t="s">
        <v>414</v>
      </c>
      <c r="B21" s="185"/>
      <c r="C21" s="185"/>
      <c r="D21" s="185"/>
      <c r="E21" s="185"/>
      <c r="F21" s="185"/>
      <c r="G21" s="186" t="s">
        <v>473</v>
      </c>
      <c r="H21" s="186"/>
      <c r="I21" s="186"/>
      <c r="J21" s="186"/>
      <c r="K21" s="186"/>
      <c r="L21" s="186"/>
    </row>
    <row r="22" spans="1:12" ht="15.95" customHeight="1" x14ac:dyDescent="0.25">
      <c r="A22" s="185" t="s">
        <v>415</v>
      </c>
      <c r="B22" s="185"/>
      <c r="C22" s="185"/>
      <c r="D22" s="185"/>
      <c r="E22" s="185"/>
      <c r="F22" s="185"/>
      <c r="G22" s="186" t="s">
        <v>416</v>
      </c>
      <c r="H22" s="186"/>
      <c r="I22" s="186"/>
      <c r="J22" s="186"/>
      <c r="K22" s="186"/>
      <c r="L22" s="186"/>
    </row>
    <row r="23" spans="1:12" ht="15.95" customHeight="1" x14ac:dyDescent="0.25">
      <c r="A23" s="185" t="s">
        <v>417</v>
      </c>
      <c r="B23" s="185"/>
      <c r="C23" s="185"/>
      <c r="D23" s="185"/>
      <c r="E23" s="185"/>
      <c r="F23" s="185"/>
      <c r="G23" s="186" t="s">
        <v>511</v>
      </c>
      <c r="H23" s="186"/>
      <c r="I23" s="186"/>
      <c r="J23" s="186"/>
      <c r="K23" s="186"/>
      <c r="L23" s="186"/>
    </row>
    <row r="24" spans="1:12" ht="15.95" customHeight="1" x14ac:dyDescent="0.25">
      <c r="A24" s="185" t="s">
        <v>418</v>
      </c>
      <c r="B24" s="185"/>
      <c r="C24" s="185"/>
      <c r="D24" s="185"/>
      <c r="E24" s="185"/>
      <c r="F24" s="185"/>
      <c r="G24" s="187">
        <v>2023</v>
      </c>
      <c r="H24" s="187"/>
      <c r="I24" s="187"/>
      <c r="J24" s="187"/>
      <c r="K24" s="187"/>
      <c r="L24" s="187"/>
    </row>
    <row r="25" spans="1:12" ht="15.95" customHeight="1" x14ac:dyDescent="0.25">
      <c r="A25" s="185" t="s">
        <v>419</v>
      </c>
      <c r="B25" s="185"/>
      <c r="C25" s="185"/>
      <c r="D25" s="185"/>
      <c r="E25" s="185"/>
      <c r="F25" s="185"/>
      <c r="G25" s="186" t="str">
        <f>'3.3 паспорт описание '!C30</f>
        <v>Н</v>
      </c>
      <c r="H25" s="186"/>
      <c r="I25" s="186"/>
      <c r="J25" s="186"/>
      <c r="K25" s="186"/>
      <c r="L25" s="186"/>
    </row>
    <row r="26" spans="1:12" ht="15.95" customHeight="1" x14ac:dyDescent="0.25">
      <c r="A26" s="185" t="s">
        <v>516</v>
      </c>
      <c r="B26" s="185"/>
      <c r="C26" s="185"/>
      <c r="D26" s="185"/>
      <c r="E26" s="185"/>
      <c r="F26" s="185"/>
      <c r="G26" s="188">
        <v>12.684439039999999</v>
      </c>
      <c r="H26" s="188"/>
      <c r="I26" s="188"/>
      <c r="J26" s="188"/>
      <c r="K26" s="188"/>
      <c r="L26" s="188"/>
    </row>
    <row r="27" spans="1:12" ht="15.95" customHeight="1" x14ac:dyDescent="0.25">
      <c r="A27" s="185" t="s">
        <v>420</v>
      </c>
      <c r="B27" s="185"/>
      <c r="C27" s="185"/>
      <c r="D27" s="185"/>
      <c r="E27" s="185"/>
      <c r="F27" s="185"/>
      <c r="G27" s="186" t="s">
        <v>512</v>
      </c>
      <c r="H27" s="186"/>
      <c r="I27" s="186"/>
      <c r="J27" s="186"/>
      <c r="K27" s="186"/>
      <c r="L27" s="186"/>
    </row>
    <row r="28" spans="1:12" ht="15.95" customHeight="1" x14ac:dyDescent="0.25">
      <c r="A28" s="185" t="s">
        <v>421</v>
      </c>
      <c r="B28" s="185"/>
      <c r="C28" s="185"/>
      <c r="D28" s="185"/>
      <c r="E28" s="185"/>
      <c r="F28" s="185"/>
      <c r="G28" s="188">
        <v>12.683999999999999</v>
      </c>
      <c r="H28" s="188"/>
      <c r="I28" s="188"/>
      <c r="J28" s="188"/>
      <c r="K28" s="188"/>
      <c r="L28" s="188"/>
    </row>
    <row r="29" spans="1:12" ht="29.1" customHeight="1" x14ac:dyDescent="0.25">
      <c r="A29" s="189" t="s">
        <v>422</v>
      </c>
      <c r="B29" s="189"/>
      <c r="C29" s="189"/>
      <c r="D29" s="189"/>
      <c r="E29" s="189"/>
      <c r="F29" s="189"/>
      <c r="G29" s="186" t="s">
        <v>36</v>
      </c>
      <c r="H29" s="186"/>
      <c r="I29" s="186"/>
      <c r="J29" s="186"/>
      <c r="K29" s="186"/>
      <c r="L29" s="186"/>
    </row>
    <row r="30" spans="1:12" ht="15.95" customHeight="1" x14ac:dyDescent="0.25">
      <c r="A30" s="185" t="s">
        <v>423</v>
      </c>
      <c r="B30" s="185"/>
      <c r="C30" s="185"/>
      <c r="D30" s="185"/>
      <c r="E30" s="185"/>
      <c r="F30" s="185"/>
      <c r="G30" s="186" t="s">
        <v>36</v>
      </c>
      <c r="H30" s="186"/>
      <c r="I30" s="186"/>
      <c r="J30" s="186"/>
      <c r="K30" s="186"/>
      <c r="L30" s="186"/>
    </row>
    <row r="31" spans="1:12" ht="29.1" customHeight="1" x14ac:dyDescent="0.25">
      <c r="A31" s="189" t="s">
        <v>424</v>
      </c>
      <c r="B31" s="189"/>
      <c r="C31" s="189"/>
      <c r="D31" s="189"/>
      <c r="E31" s="189"/>
      <c r="F31" s="189"/>
      <c r="G31" s="190" t="s">
        <v>36</v>
      </c>
      <c r="H31" s="190"/>
      <c r="I31" s="190"/>
      <c r="J31" s="190"/>
      <c r="K31" s="190"/>
      <c r="L31" s="190"/>
    </row>
    <row r="32" spans="1:12" ht="15.95" customHeight="1" x14ac:dyDescent="0.25">
      <c r="A32" s="185" t="s">
        <v>423</v>
      </c>
      <c r="B32" s="185"/>
      <c r="C32" s="185"/>
      <c r="D32" s="185"/>
      <c r="E32" s="185"/>
      <c r="F32" s="185"/>
      <c r="G32" s="186" t="s">
        <v>36</v>
      </c>
      <c r="H32" s="186"/>
      <c r="I32" s="186"/>
      <c r="J32" s="186"/>
      <c r="K32" s="186"/>
      <c r="L32" s="186"/>
    </row>
    <row r="33" spans="1:12" ht="15.95" customHeight="1" x14ac:dyDescent="0.25">
      <c r="A33" s="185" t="s">
        <v>425</v>
      </c>
      <c r="B33" s="185"/>
      <c r="C33" s="185"/>
      <c r="D33" s="185"/>
      <c r="E33" s="185"/>
      <c r="F33" s="185"/>
      <c r="G33" s="186" t="s">
        <v>36</v>
      </c>
      <c r="H33" s="186"/>
      <c r="I33" s="186"/>
      <c r="J33" s="186"/>
      <c r="K33" s="186"/>
      <c r="L33" s="186"/>
    </row>
    <row r="34" spans="1:12" ht="15.95" customHeight="1" x14ac:dyDescent="0.25">
      <c r="A34" s="185" t="s">
        <v>426</v>
      </c>
      <c r="B34" s="185"/>
      <c r="C34" s="185"/>
      <c r="D34" s="185"/>
      <c r="E34" s="185"/>
      <c r="F34" s="185"/>
      <c r="G34" s="186" t="s">
        <v>36</v>
      </c>
      <c r="H34" s="186"/>
      <c r="I34" s="186"/>
      <c r="J34" s="186"/>
      <c r="K34" s="186"/>
      <c r="L34" s="186"/>
    </row>
    <row r="35" spans="1:12" ht="15.95" customHeight="1" x14ac:dyDescent="0.25">
      <c r="A35" s="185" t="s">
        <v>427</v>
      </c>
      <c r="B35" s="185"/>
      <c r="C35" s="185"/>
      <c r="D35" s="185"/>
      <c r="E35" s="185"/>
      <c r="F35" s="185"/>
      <c r="G35" s="186" t="s">
        <v>36</v>
      </c>
      <c r="H35" s="186"/>
      <c r="I35" s="186"/>
      <c r="J35" s="186"/>
      <c r="K35" s="186"/>
      <c r="L35" s="186"/>
    </row>
    <row r="36" spans="1:12" ht="15.95" customHeight="1" x14ac:dyDescent="0.25">
      <c r="A36" s="189" t="s">
        <v>428</v>
      </c>
      <c r="B36" s="189"/>
      <c r="C36" s="189"/>
      <c r="D36" s="189"/>
      <c r="E36" s="189"/>
      <c r="F36" s="189"/>
      <c r="G36" s="191">
        <v>0</v>
      </c>
      <c r="H36" s="191"/>
      <c r="I36" s="191"/>
      <c r="J36" s="191"/>
      <c r="K36" s="191"/>
      <c r="L36" s="191"/>
    </row>
    <row r="37" spans="1:12" ht="15.95" customHeight="1" x14ac:dyDescent="0.25">
      <c r="A37" s="189" t="s">
        <v>429</v>
      </c>
      <c r="B37" s="189"/>
      <c r="C37" s="189"/>
      <c r="D37" s="189"/>
      <c r="E37" s="189"/>
      <c r="F37" s="189"/>
      <c r="G37" s="188">
        <v>0</v>
      </c>
      <c r="H37" s="188"/>
      <c r="I37" s="188"/>
      <c r="J37" s="188"/>
      <c r="K37" s="188"/>
      <c r="L37" s="188"/>
    </row>
    <row r="38" spans="1:12" ht="15.95" customHeight="1" x14ac:dyDescent="0.25">
      <c r="A38" s="189" t="s">
        <v>430</v>
      </c>
      <c r="B38" s="189"/>
      <c r="C38" s="189"/>
      <c r="D38" s="189"/>
      <c r="E38" s="189"/>
      <c r="F38" s="189"/>
      <c r="G38" s="191">
        <v>0</v>
      </c>
      <c r="H38" s="191"/>
      <c r="I38" s="191"/>
      <c r="J38" s="191"/>
      <c r="K38" s="191"/>
      <c r="L38" s="191"/>
    </row>
    <row r="39" spans="1:12" ht="15.95" customHeight="1" x14ac:dyDescent="0.25">
      <c r="A39" s="189" t="s">
        <v>431</v>
      </c>
      <c r="B39" s="189"/>
      <c r="C39" s="189"/>
      <c r="D39" s="189"/>
      <c r="E39" s="189"/>
      <c r="F39" s="189"/>
      <c r="G39" s="188">
        <v>0</v>
      </c>
      <c r="H39" s="188"/>
      <c r="I39" s="188"/>
      <c r="J39" s="188"/>
      <c r="K39" s="188"/>
      <c r="L39" s="188"/>
    </row>
    <row r="40" spans="1:12" ht="15.95" customHeight="1" x14ac:dyDescent="0.25">
      <c r="A40" s="189" t="s">
        <v>432</v>
      </c>
      <c r="B40" s="189"/>
      <c r="C40" s="189"/>
      <c r="D40" s="189"/>
      <c r="E40" s="189"/>
      <c r="F40" s="189"/>
      <c r="G40" s="186" t="s">
        <v>36</v>
      </c>
      <c r="H40" s="186"/>
      <c r="I40" s="186"/>
      <c r="J40" s="186"/>
      <c r="K40" s="186"/>
      <c r="L40" s="186"/>
    </row>
    <row r="41" spans="1:12" ht="15.95" customHeight="1" x14ac:dyDescent="0.25">
      <c r="A41" s="192" t="s">
        <v>433</v>
      </c>
      <c r="B41" s="192"/>
      <c r="C41" s="192"/>
      <c r="D41" s="192"/>
      <c r="E41" s="192"/>
      <c r="F41" s="192"/>
      <c r="G41" s="186" t="s">
        <v>474</v>
      </c>
      <c r="H41" s="186"/>
      <c r="I41" s="186"/>
      <c r="J41" s="186"/>
      <c r="K41" s="186"/>
      <c r="L41" s="186"/>
    </row>
    <row r="42" spans="1:12" ht="15.95" customHeight="1" x14ac:dyDescent="0.25">
      <c r="A42" s="193" t="s">
        <v>434</v>
      </c>
      <c r="B42" s="193"/>
      <c r="C42" s="193"/>
      <c r="D42" s="193"/>
      <c r="E42" s="193"/>
      <c r="F42" s="193"/>
      <c r="G42" s="186" t="s">
        <v>36</v>
      </c>
      <c r="H42" s="186"/>
      <c r="I42" s="186"/>
      <c r="J42" s="186"/>
      <c r="K42" s="186"/>
      <c r="L42" s="186"/>
    </row>
    <row r="43" spans="1:12" ht="15.95" customHeight="1" x14ac:dyDescent="0.25">
      <c r="A43" s="193" t="s">
        <v>435</v>
      </c>
      <c r="B43" s="193"/>
      <c r="C43" s="193"/>
      <c r="D43" s="193"/>
      <c r="E43" s="193"/>
      <c r="F43" s="193"/>
      <c r="G43" s="186" t="s">
        <v>36</v>
      </c>
      <c r="H43" s="186"/>
      <c r="I43" s="186"/>
      <c r="J43" s="186"/>
      <c r="K43" s="186"/>
      <c r="L43" s="186"/>
    </row>
    <row r="44" spans="1:12" ht="15.95" customHeight="1" x14ac:dyDescent="0.25">
      <c r="A44" s="193" t="s">
        <v>436</v>
      </c>
      <c r="B44" s="193"/>
      <c r="C44" s="193"/>
      <c r="D44" s="193"/>
      <c r="E44" s="193"/>
      <c r="F44" s="193"/>
      <c r="G44" s="186" t="s">
        <v>36</v>
      </c>
      <c r="H44" s="186"/>
      <c r="I44" s="186"/>
      <c r="J44" s="186"/>
      <c r="K44" s="186"/>
      <c r="L44" s="186"/>
    </row>
    <row r="45" spans="1:12" ht="15.95" customHeight="1" x14ac:dyDescent="0.25">
      <c r="A45" s="194" t="s">
        <v>437</v>
      </c>
      <c r="B45" s="194"/>
      <c r="C45" s="194"/>
      <c r="D45" s="194"/>
      <c r="E45" s="194"/>
      <c r="F45" s="194"/>
      <c r="G45" s="186" t="s">
        <v>36</v>
      </c>
      <c r="H45" s="186"/>
      <c r="I45" s="186"/>
      <c r="J45" s="186"/>
      <c r="K45" s="186"/>
      <c r="L45" s="186"/>
    </row>
    <row r="46" spans="1:12" ht="29.1" customHeight="1" x14ac:dyDescent="0.25">
      <c r="A46" s="185" t="s">
        <v>438</v>
      </c>
      <c r="B46" s="185"/>
      <c r="C46" s="185"/>
      <c r="D46" s="185"/>
      <c r="E46" s="185"/>
      <c r="F46" s="185"/>
      <c r="G46" s="186" t="s">
        <v>475</v>
      </c>
      <c r="H46" s="186"/>
      <c r="I46" s="186"/>
      <c r="J46" s="186"/>
      <c r="K46" s="186"/>
      <c r="L46" s="186"/>
    </row>
    <row r="47" spans="1:12" ht="29.1" customHeight="1" x14ac:dyDescent="0.25">
      <c r="A47" s="189" t="s">
        <v>439</v>
      </c>
      <c r="B47" s="189"/>
      <c r="C47" s="189"/>
      <c r="D47" s="189"/>
      <c r="E47" s="189"/>
      <c r="F47" s="189"/>
      <c r="G47" s="186" t="s">
        <v>36</v>
      </c>
      <c r="H47" s="186"/>
      <c r="I47" s="186"/>
      <c r="J47" s="186"/>
      <c r="K47" s="186"/>
      <c r="L47" s="186"/>
    </row>
    <row r="48" spans="1:12" ht="15.95" customHeight="1" x14ac:dyDescent="0.25">
      <c r="A48" s="185" t="s">
        <v>423</v>
      </c>
      <c r="B48" s="185"/>
      <c r="C48" s="185"/>
      <c r="D48" s="185"/>
      <c r="E48" s="185"/>
      <c r="F48" s="185"/>
      <c r="G48" s="186" t="s">
        <v>36</v>
      </c>
      <c r="H48" s="186"/>
      <c r="I48" s="186"/>
      <c r="J48" s="186"/>
      <c r="K48" s="186"/>
      <c r="L48" s="186"/>
    </row>
    <row r="49" spans="1:12" ht="15.95" customHeight="1" x14ac:dyDescent="0.25">
      <c r="A49" s="185" t="s">
        <v>440</v>
      </c>
      <c r="B49" s="185"/>
      <c r="C49" s="185"/>
      <c r="D49" s="185"/>
      <c r="E49" s="185"/>
      <c r="F49" s="185"/>
      <c r="G49" s="186" t="s">
        <v>36</v>
      </c>
      <c r="H49" s="186"/>
      <c r="I49" s="186"/>
      <c r="J49" s="186"/>
      <c r="K49" s="186"/>
      <c r="L49" s="186"/>
    </row>
    <row r="50" spans="1:12" ht="15.95" customHeight="1" x14ac:dyDescent="0.25">
      <c r="A50" s="185" t="s">
        <v>441</v>
      </c>
      <c r="B50" s="185"/>
      <c r="C50" s="185"/>
      <c r="D50" s="185"/>
      <c r="E50" s="185"/>
      <c r="F50" s="185"/>
      <c r="G50" s="186" t="s">
        <v>36</v>
      </c>
      <c r="H50" s="186"/>
      <c r="I50" s="186"/>
      <c r="J50" s="186"/>
      <c r="K50" s="186"/>
      <c r="L50" s="186"/>
    </row>
    <row r="51" spans="1:12" ht="15.95" customHeight="1" x14ac:dyDescent="0.25">
      <c r="A51" s="189" t="s">
        <v>442</v>
      </c>
      <c r="B51" s="189"/>
      <c r="C51" s="189"/>
      <c r="D51" s="189"/>
      <c r="E51" s="189"/>
      <c r="F51" s="189"/>
      <c r="G51" s="186" t="s">
        <v>36</v>
      </c>
      <c r="H51" s="186"/>
      <c r="I51" s="186"/>
      <c r="J51" s="186"/>
      <c r="K51" s="186"/>
      <c r="L51" s="186"/>
    </row>
    <row r="52" spans="1:12" ht="15.95" customHeight="1" x14ac:dyDescent="0.25">
      <c r="A52" s="189" t="s">
        <v>443</v>
      </c>
      <c r="B52" s="189"/>
      <c r="C52" s="189"/>
      <c r="D52" s="189"/>
      <c r="E52" s="189"/>
      <c r="F52" s="189"/>
      <c r="G52" s="186" t="s">
        <v>36</v>
      </c>
      <c r="H52" s="186"/>
      <c r="I52" s="186"/>
      <c r="J52" s="186"/>
      <c r="K52" s="186"/>
      <c r="L52" s="186"/>
    </row>
    <row r="53" spans="1:12" ht="15.95" customHeight="1" x14ac:dyDescent="0.25">
      <c r="A53" s="192" t="s">
        <v>444</v>
      </c>
      <c r="B53" s="192"/>
      <c r="C53" s="192"/>
      <c r="D53" s="192"/>
      <c r="E53" s="192"/>
      <c r="F53" s="192"/>
      <c r="G53" s="186" t="s">
        <v>36</v>
      </c>
      <c r="H53" s="186"/>
      <c r="I53" s="186"/>
      <c r="J53" s="186"/>
      <c r="K53" s="186"/>
      <c r="L53" s="186"/>
    </row>
    <row r="54" spans="1:12" ht="15.95" customHeight="1" x14ac:dyDescent="0.25">
      <c r="A54" s="193" t="s">
        <v>445</v>
      </c>
      <c r="B54" s="193"/>
      <c r="C54" s="193"/>
      <c r="D54" s="193"/>
      <c r="E54" s="193"/>
      <c r="F54" s="193"/>
      <c r="G54" s="186" t="s">
        <v>36</v>
      </c>
      <c r="H54" s="186"/>
      <c r="I54" s="186"/>
      <c r="J54" s="186"/>
      <c r="K54" s="186"/>
      <c r="L54" s="186"/>
    </row>
    <row r="55" spans="1:12" ht="15.95" customHeight="1" x14ac:dyDescent="0.25">
      <c r="A55" s="194" t="s">
        <v>446</v>
      </c>
      <c r="B55" s="194"/>
      <c r="C55" s="194"/>
      <c r="D55" s="194"/>
      <c r="E55" s="194"/>
      <c r="F55" s="194"/>
      <c r="G55" s="186" t="s">
        <v>36</v>
      </c>
      <c r="H55" s="186"/>
      <c r="I55" s="186"/>
      <c r="J55" s="186"/>
      <c r="K55" s="186"/>
      <c r="L55" s="186"/>
    </row>
    <row r="56" spans="1:12" ht="29.1" customHeight="1" x14ac:dyDescent="0.25">
      <c r="A56" s="189" t="s">
        <v>447</v>
      </c>
      <c r="B56" s="189"/>
      <c r="C56" s="189"/>
      <c r="D56" s="189"/>
      <c r="E56" s="189"/>
      <c r="F56" s="189"/>
      <c r="G56" s="186" t="s">
        <v>513</v>
      </c>
      <c r="H56" s="186"/>
      <c r="I56" s="186"/>
      <c r="J56" s="186"/>
      <c r="K56" s="186"/>
      <c r="L56" s="186"/>
    </row>
    <row r="57" spans="1:12" ht="29.1" customHeight="1" x14ac:dyDescent="0.25">
      <c r="A57" s="189" t="s">
        <v>448</v>
      </c>
      <c r="B57" s="189"/>
      <c r="C57" s="189"/>
      <c r="D57" s="189"/>
      <c r="E57" s="189"/>
      <c r="F57" s="189"/>
      <c r="G57" s="186" t="s">
        <v>36</v>
      </c>
      <c r="H57" s="186"/>
      <c r="I57" s="186"/>
      <c r="J57" s="186"/>
      <c r="K57" s="186"/>
      <c r="L57" s="186"/>
    </row>
    <row r="58" spans="1:12" ht="15" customHeight="1" x14ac:dyDescent="0.25">
      <c r="A58" s="192" t="s">
        <v>449</v>
      </c>
      <c r="B58" s="192"/>
      <c r="C58" s="192"/>
      <c r="D58" s="192"/>
      <c r="E58" s="192"/>
      <c r="F58" s="192"/>
      <c r="G58" s="195" t="s">
        <v>31</v>
      </c>
      <c r="H58" s="195"/>
      <c r="I58" s="195"/>
      <c r="J58" s="195"/>
      <c r="K58" s="195"/>
      <c r="L58" s="195"/>
    </row>
    <row r="59" spans="1:12" ht="15" customHeight="1" x14ac:dyDescent="0.25">
      <c r="A59" s="193" t="s">
        <v>450</v>
      </c>
      <c r="B59" s="193"/>
      <c r="C59" s="193"/>
      <c r="D59" s="193"/>
      <c r="E59" s="193"/>
      <c r="F59" s="193"/>
      <c r="G59" s="196"/>
      <c r="H59" s="197"/>
      <c r="I59" s="197"/>
      <c r="J59" s="197"/>
      <c r="K59" s="197"/>
      <c r="L59" s="198"/>
    </row>
    <row r="60" spans="1:12" ht="15" customHeight="1" x14ac:dyDescent="0.25">
      <c r="A60" s="193" t="s">
        <v>451</v>
      </c>
      <c r="B60" s="193"/>
      <c r="C60" s="193"/>
      <c r="D60" s="193"/>
      <c r="E60" s="193"/>
      <c r="F60" s="193"/>
      <c r="G60" s="196"/>
      <c r="H60" s="197"/>
      <c r="I60" s="197"/>
      <c r="J60" s="197"/>
      <c r="K60" s="197"/>
      <c r="L60" s="198"/>
    </row>
    <row r="61" spans="1:12" ht="15" customHeight="1" x14ac:dyDescent="0.25">
      <c r="A61" s="193" t="s">
        <v>452</v>
      </c>
      <c r="B61" s="193"/>
      <c r="C61" s="193"/>
      <c r="D61" s="193"/>
      <c r="E61" s="193"/>
      <c r="F61" s="193"/>
      <c r="G61" s="196"/>
      <c r="H61" s="197"/>
      <c r="I61" s="197"/>
      <c r="J61" s="197"/>
      <c r="K61" s="197"/>
      <c r="L61" s="198"/>
    </row>
    <row r="62" spans="1:12" ht="15" customHeight="1" x14ac:dyDescent="0.25">
      <c r="A62" s="194" t="s">
        <v>453</v>
      </c>
      <c r="B62" s="194"/>
      <c r="C62" s="194"/>
      <c r="D62" s="194"/>
      <c r="E62" s="194"/>
      <c r="F62" s="194"/>
      <c r="G62" s="199"/>
      <c r="H62" s="200"/>
      <c r="I62" s="200"/>
      <c r="J62" s="200"/>
      <c r="K62" s="200"/>
      <c r="L62" s="201"/>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6" sqref="A6:T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4" t="s">
        <v>519</v>
      </c>
      <c r="C4" s="124"/>
      <c r="D4" s="124"/>
      <c r="E4" s="124"/>
      <c r="F4" s="124"/>
      <c r="G4" s="124"/>
      <c r="H4" s="124"/>
      <c r="I4" s="124"/>
      <c r="J4" s="124"/>
      <c r="K4" s="124"/>
      <c r="L4" s="124"/>
      <c r="M4" s="124"/>
      <c r="N4" s="124"/>
      <c r="O4" s="124"/>
      <c r="P4" s="124"/>
      <c r="Q4" s="124"/>
      <c r="R4" s="124"/>
      <c r="S4" s="124"/>
      <c r="T4" s="124"/>
    </row>
    <row r="6" spans="1:20" s="1" customFormat="1" ht="18.75" x14ac:dyDescent="0.3">
      <c r="A6" s="125" t="s">
        <v>3</v>
      </c>
      <c r="B6" s="125"/>
      <c r="C6" s="125"/>
      <c r="D6" s="125"/>
      <c r="E6" s="125"/>
      <c r="F6" s="125"/>
      <c r="G6" s="125"/>
      <c r="H6" s="125"/>
      <c r="I6" s="125"/>
      <c r="J6" s="125"/>
      <c r="K6" s="125"/>
      <c r="L6" s="125"/>
      <c r="M6" s="125"/>
      <c r="N6" s="125"/>
      <c r="O6" s="125"/>
      <c r="P6" s="125"/>
      <c r="Q6" s="125"/>
      <c r="R6" s="125"/>
      <c r="S6" s="125"/>
      <c r="T6" s="125"/>
    </row>
    <row r="8" spans="1:20" s="1" customFormat="1" x14ac:dyDescent="0.25">
      <c r="A8" s="124" t="s">
        <v>515</v>
      </c>
      <c r="B8" s="124"/>
      <c r="C8" s="124"/>
      <c r="D8" s="124"/>
      <c r="E8" s="124"/>
      <c r="F8" s="124"/>
      <c r="G8" s="124"/>
      <c r="H8" s="124"/>
      <c r="I8" s="124"/>
      <c r="J8" s="124"/>
      <c r="K8" s="124"/>
      <c r="L8" s="124"/>
      <c r="M8" s="124"/>
      <c r="N8" s="124"/>
      <c r="O8" s="124"/>
      <c r="P8" s="124"/>
      <c r="Q8" s="124"/>
      <c r="R8" s="124"/>
      <c r="S8" s="124"/>
      <c r="T8" s="124"/>
    </row>
    <row r="9" spans="1:20" s="1" customFormat="1" x14ac:dyDescent="0.25">
      <c r="A9" s="122" t="s">
        <v>4</v>
      </c>
      <c r="B9" s="122"/>
      <c r="C9" s="122"/>
      <c r="D9" s="122"/>
      <c r="E9" s="122"/>
      <c r="F9" s="122"/>
      <c r="G9" s="122"/>
      <c r="H9" s="122"/>
      <c r="I9" s="122"/>
      <c r="J9" s="122"/>
      <c r="K9" s="122"/>
      <c r="L9" s="122"/>
      <c r="M9" s="122"/>
      <c r="N9" s="122"/>
      <c r="O9" s="122"/>
      <c r="P9" s="122"/>
      <c r="Q9" s="122"/>
      <c r="R9" s="122"/>
      <c r="S9" s="122"/>
      <c r="T9" s="122"/>
    </row>
    <row r="11" spans="1:20" s="1" customFormat="1" x14ac:dyDescent="0.25">
      <c r="A11" s="124" t="s">
        <v>5</v>
      </c>
      <c r="B11" s="124"/>
      <c r="C11" s="124"/>
      <c r="D11" s="124"/>
      <c r="E11" s="124"/>
      <c r="F11" s="124"/>
      <c r="G11" s="124"/>
      <c r="H11" s="124"/>
      <c r="I11" s="124"/>
      <c r="J11" s="124"/>
      <c r="K11" s="124"/>
      <c r="L11" s="124"/>
      <c r="M11" s="124"/>
      <c r="N11" s="124"/>
      <c r="O11" s="124"/>
      <c r="P11" s="124"/>
      <c r="Q11" s="124"/>
      <c r="R11" s="124"/>
      <c r="S11" s="124"/>
      <c r="T11" s="124"/>
    </row>
    <row r="12" spans="1:20" s="1" customFormat="1" x14ac:dyDescent="0.25">
      <c r="A12" s="122" t="s">
        <v>6</v>
      </c>
      <c r="B12" s="122"/>
      <c r="C12" s="122"/>
      <c r="D12" s="122"/>
      <c r="E12" s="122"/>
      <c r="F12" s="122"/>
      <c r="G12" s="122"/>
      <c r="H12" s="122"/>
      <c r="I12" s="122"/>
      <c r="J12" s="122"/>
      <c r="K12" s="122"/>
      <c r="L12" s="122"/>
      <c r="M12" s="122"/>
      <c r="N12" s="122"/>
      <c r="O12" s="122"/>
      <c r="P12" s="122"/>
      <c r="Q12" s="122"/>
      <c r="R12" s="122"/>
      <c r="S12" s="122"/>
      <c r="T12" s="122"/>
    </row>
    <row r="14" spans="1:20" s="1" customFormat="1" x14ac:dyDescent="0.25">
      <c r="A14" s="121" t="s">
        <v>7</v>
      </c>
      <c r="B14" s="121"/>
      <c r="C14" s="121"/>
      <c r="D14" s="121"/>
      <c r="E14" s="121"/>
      <c r="F14" s="121"/>
      <c r="G14" s="121"/>
      <c r="H14" s="121"/>
      <c r="I14" s="121"/>
      <c r="J14" s="121"/>
      <c r="K14" s="121"/>
      <c r="L14" s="121"/>
      <c r="M14" s="121"/>
      <c r="N14" s="121"/>
      <c r="O14" s="121"/>
      <c r="P14" s="121"/>
      <c r="Q14" s="121"/>
      <c r="R14" s="121"/>
      <c r="S14" s="121"/>
      <c r="T14" s="121"/>
    </row>
    <row r="15" spans="1:20" s="1" customFormat="1" x14ac:dyDescent="0.25">
      <c r="A15" s="122" t="s">
        <v>8</v>
      </c>
      <c r="B15" s="122"/>
      <c r="C15" s="122"/>
      <c r="D15" s="122"/>
      <c r="E15" s="122"/>
      <c r="F15" s="122"/>
      <c r="G15" s="122"/>
      <c r="H15" s="122"/>
      <c r="I15" s="122"/>
      <c r="J15" s="122"/>
      <c r="K15" s="122"/>
      <c r="L15" s="122"/>
      <c r="M15" s="122"/>
      <c r="N15" s="122"/>
      <c r="O15" s="122"/>
      <c r="P15" s="122"/>
      <c r="Q15" s="122"/>
      <c r="R15" s="122"/>
      <c r="S15" s="122"/>
      <c r="T15" s="122"/>
    </row>
    <row r="16" spans="1:20" ht="18.75" x14ac:dyDescent="0.3">
      <c r="B16" s="128" t="s">
        <v>43</v>
      </c>
      <c r="C16" s="128"/>
      <c r="D16" s="128"/>
      <c r="E16" s="128"/>
      <c r="F16" s="128"/>
      <c r="G16" s="128"/>
      <c r="H16" s="128"/>
      <c r="I16" s="128"/>
      <c r="J16" s="128"/>
      <c r="K16" s="128"/>
      <c r="L16" s="128"/>
      <c r="M16" s="128"/>
      <c r="N16" s="128"/>
      <c r="O16" s="128"/>
      <c r="P16" s="128"/>
      <c r="Q16" s="128"/>
      <c r="R16" s="128"/>
      <c r="S16" s="128"/>
      <c r="T16" s="128"/>
    </row>
    <row r="18" spans="2:20" s="1" customFormat="1" x14ac:dyDescent="0.25">
      <c r="B18" s="126" t="s">
        <v>10</v>
      </c>
      <c r="C18" s="126" t="s">
        <v>44</v>
      </c>
      <c r="D18" s="126" t="s">
        <v>45</v>
      </c>
      <c r="E18" s="126" t="s">
        <v>46</v>
      </c>
      <c r="F18" s="126" t="s">
        <v>47</v>
      </c>
      <c r="G18" s="126" t="s">
        <v>48</v>
      </c>
      <c r="H18" s="126" t="s">
        <v>49</v>
      </c>
      <c r="I18" s="126" t="s">
        <v>50</v>
      </c>
      <c r="J18" s="126" t="s">
        <v>51</v>
      </c>
      <c r="K18" s="126" t="s">
        <v>52</v>
      </c>
      <c r="L18" s="126" t="s">
        <v>53</v>
      </c>
      <c r="M18" s="126" t="s">
        <v>54</v>
      </c>
      <c r="N18" s="126" t="s">
        <v>55</v>
      </c>
      <c r="O18" s="126" t="s">
        <v>56</v>
      </c>
      <c r="P18" s="126" t="s">
        <v>57</v>
      </c>
      <c r="Q18" s="126" t="s">
        <v>58</v>
      </c>
      <c r="R18" s="129" t="s">
        <v>59</v>
      </c>
      <c r="S18" s="129"/>
      <c r="T18" s="126" t="s">
        <v>60</v>
      </c>
    </row>
    <row r="19" spans="2:20" s="1" customFormat="1" ht="141.75" x14ac:dyDescent="0.25">
      <c r="B19" s="127"/>
      <c r="C19" s="127"/>
      <c r="D19" s="127"/>
      <c r="E19" s="127"/>
      <c r="F19" s="127"/>
      <c r="G19" s="127"/>
      <c r="H19" s="127"/>
      <c r="I19" s="127"/>
      <c r="J19" s="127"/>
      <c r="K19" s="127"/>
      <c r="L19" s="127"/>
      <c r="M19" s="127"/>
      <c r="N19" s="127"/>
      <c r="O19" s="127"/>
      <c r="P19" s="127"/>
      <c r="Q19" s="127"/>
      <c r="R19" s="6" t="s">
        <v>61</v>
      </c>
      <c r="S19" s="6" t="s">
        <v>62</v>
      </c>
      <c r="T19" s="12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B4" sqref="B4:T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4" t="s">
        <v>519</v>
      </c>
      <c r="C4" s="124"/>
      <c r="D4" s="124"/>
      <c r="E4" s="124"/>
      <c r="F4" s="124"/>
      <c r="G4" s="124"/>
      <c r="H4" s="124"/>
      <c r="I4" s="124"/>
      <c r="J4" s="124"/>
      <c r="K4" s="124"/>
      <c r="L4" s="124"/>
      <c r="M4" s="124"/>
      <c r="N4" s="124"/>
      <c r="O4" s="124"/>
      <c r="P4" s="124"/>
      <c r="Q4" s="124"/>
      <c r="R4" s="124"/>
      <c r="S4" s="124"/>
      <c r="T4" s="124"/>
    </row>
    <row r="6" spans="1:20" s="1" customFormat="1" ht="18.75" x14ac:dyDescent="0.3">
      <c r="A6" s="125" t="s">
        <v>3</v>
      </c>
      <c r="B6" s="125"/>
      <c r="C6" s="125"/>
      <c r="D6" s="125"/>
      <c r="E6" s="125"/>
      <c r="F6" s="125"/>
      <c r="G6" s="125"/>
      <c r="H6" s="125"/>
      <c r="I6" s="125"/>
      <c r="J6" s="125"/>
      <c r="K6" s="125"/>
      <c r="L6" s="125"/>
      <c r="M6" s="125"/>
      <c r="N6" s="125"/>
      <c r="O6" s="125"/>
      <c r="P6" s="125"/>
      <c r="Q6" s="125"/>
      <c r="R6" s="125"/>
      <c r="S6" s="125"/>
      <c r="T6" s="125"/>
    </row>
    <row r="8" spans="1:20" s="1" customFormat="1" ht="15.75" x14ac:dyDescent="0.25">
      <c r="A8" s="124" t="s">
        <v>515</v>
      </c>
      <c r="B8" s="124"/>
      <c r="C8" s="124"/>
      <c r="D8" s="124"/>
      <c r="E8" s="124"/>
      <c r="F8" s="124"/>
      <c r="G8" s="124"/>
      <c r="H8" s="124"/>
      <c r="I8" s="124"/>
      <c r="J8" s="124"/>
      <c r="K8" s="124"/>
      <c r="L8" s="124"/>
      <c r="M8" s="124"/>
      <c r="N8" s="124"/>
      <c r="O8" s="124"/>
      <c r="P8" s="124"/>
      <c r="Q8" s="124"/>
      <c r="R8" s="124"/>
      <c r="S8" s="124"/>
      <c r="T8" s="124"/>
    </row>
    <row r="9" spans="1:20" s="1" customFormat="1" ht="15.75" x14ac:dyDescent="0.25">
      <c r="A9" s="122" t="s">
        <v>4</v>
      </c>
      <c r="B9" s="122"/>
      <c r="C9" s="122"/>
      <c r="D9" s="122"/>
      <c r="E9" s="122"/>
      <c r="F9" s="122"/>
      <c r="G9" s="122"/>
      <c r="H9" s="122"/>
      <c r="I9" s="122"/>
      <c r="J9" s="122"/>
      <c r="K9" s="122"/>
      <c r="L9" s="122"/>
      <c r="M9" s="122"/>
      <c r="N9" s="122"/>
      <c r="O9" s="122"/>
      <c r="P9" s="122"/>
      <c r="Q9" s="122"/>
      <c r="R9" s="122"/>
      <c r="S9" s="122"/>
      <c r="T9" s="122"/>
    </row>
    <row r="11" spans="1:20" s="1" customFormat="1" ht="15.75" x14ac:dyDescent="0.25">
      <c r="A11" s="124" t="s">
        <v>5</v>
      </c>
      <c r="B11" s="124"/>
      <c r="C11" s="124"/>
      <c r="D11" s="124"/>
      <c r="E11" s="124"/>
      <c r="F11" s="124"/>
      <c r="G11" s="124"/>
      <c r="H11" s="124"/>
      <c r="I11" s="124"/>
      <c r="J11" s="124"/>
      <c r="K11" s="124"/>
      <c r="L11" s="124"/>
      <c r="M11" s="124"/>
      <c r="N11" s="124"/>
      <c r="O11" s="124"/>
      <c r="P11" s="124"/>
      <c r="Q11" s="124"/>
      <c r="R11" s="124"/>
      <c r="S11" s="124"/>
      <c r="T11" s="124"/>
    </row>
    <row r="12" spans="1:20" s="1" customFormat="1" ht="15.75" x14ac:dyDescent="0.25">
      <c r="A12" s="122" t="s">
        <v>6</v>
      </c>
      <c r="B12" s="122"/>
      <c r="C12" s="122"/>
      <c r="D12" s="122"/>
      <c r="E12" s="122"/>
      <c r="F12" s="122"/>
      <c r="G12" s="122"/>
      <c r="H12" s="122"/>
      <c r="I12" s="122"/>
      <c r="J12" s="122"/>
      <c r="K12" s="122"/>
      <c r="L12" s="122"/>
      <c r="M12" s="122"/>
      <c r="N12" s="122"/>
      <c r="O12" s="122"/>
      <c r="P12" s="122"/>
      <c r="Q12" s="122"/>
      <c r="R12" s="122"/>
      <c r="S12" s="122"/>
      <c r="T12" s="122"/>
    </row>
    <row r="14" spans="1:20" s="1" customFormat="1" ht="15.75" x14ac:dyDescent="0.25">
      <c r="A14" s="121" t="s">
        <v>7</v>
      </c>
      <c r="B14" s="121"/>
      <c r="C14" s="121"/>
      <c r="D14" s="121"/>
      <c r="E14" s="121"/>
      <c r="F14" s="121"/>
      <c r="G14" s="121"/>
      <c r="H14" s="121"/>
      <c r="I14" s="121"/>
      <c r="J14" s="121"/>
      <c r="K14" s="121"/>
      <c r="L14" s="121"/>
      <c r="M14" s="121"/>
      <c r="N14" s="121"/>
      <c r="O14" s="121"/>
      <c r="P14" s="121"/>
      <c r="Q14" s="121"/>
      <c r="R14" s="121"/>
      <c r="S14" s="121"/>
      <c r="T14" s="121"/>
    </row>
    <row r="15" spans="1:20" s="1" customFormat="1" ht="15.75" x14ac:dyDescent="0.25">
      <c r="A15" s="122" t="s">
        <v>8</v>
      </c>
      <c r="B15" s="122"/>
      <c r="C15" s="122"/>
      <c r="D15" s="122"/>
      <c r="E15" s="122"/>
      <c r="F15" s="122"/>
      <c r="G15" s="122"/>
      <c r="H15" s="122"/>
      <c r="I15" s="122"/>
      <c r="J15" s="122"/>
      <c r="K15" s="122"/>
      <c r="L15" s="122"/>
      <c r="M15" s="122"/>
      <c r="N15" s="122"/>
      <c r="O15" s="122"/>
      <c r="P15" s="122"/>
      <c r="Q15" s="122"/>
      <c r="R15" s="122"/>
      <c r="S15" s="122"/>
      <c r="T15" s="122"/>
    </row>
    <row r="17" spans="1:20" s="9" customFormat="1" ht="18.75" x14ac:dyDescent="0.3">
      <c r="A17" s="123" t="s">
        <v>63</v>
      </c>
      <c r="B17" s="123"/>
      <c r="C17" s="123"/>
      <c r="D17" s="123"/>
      <c r="E17" s="123"/>
      <c r="F17" s="123"/>
      <c r="G17" s="123"/>
      <c r="H17" s="123"/>
      <c r="I17" s="123"/>
      <c r="J17" s="123"/>
      <c r="K17" s="123"/>
      <c r="L17" s="123"/>
      <c r="M17" s="123"/>
      <c r="N17" s="123"/>
      <c r="O17" s="123"/>
      <c r="P17" s="123"/>
      <c r="Q17" s="123"/>
      <c r="R17" s="123"/>
      <c r="S17" s="123"/>
      <c r="T17" s="123"/>
    </row>
    <row r="18" spans="1:20" s="1" customFormat="1" ht="15.75" x14ac:dyDescent="0.25"/>
    <row r="19" spans="1:20" s="1" customFormat="1" ht="15.75" x14ac:dyDescent="0.25">
      <c r="A19" s="126" t="s">
        <v>10</v>
      </c>
      <c r="B19" s="126" t="s">
        <v>64</v>
      </c>
      <c r="C19" s="126"/>
      <c r="D19" s="126" t="s">
        <v>65</v>
      </c>
      <c r="E19" s="126" t="s">
        <v>66</v>
      </c>
      <c r="F19" s="126"/>
      <c r="G19" s="126" t="s">
        <v>67</v>
      </c>
      <c r="H19" s="126"/>
      <c r="I19" s="126" t="s">
        <v>68</v>
      </c>
      <c r="J19" s="126"/>
      <c r="K19" s="126" t="s">
        <v>69</v>
      </c>
      <c r="L19" s="126" t="s">
        <v>70</v>
      </c>
      <c r="M19" s="126"/>
      <c r="N19" s="126" t="s">
        <v>71</v>
      </c>
      <c r="O19" s="126"/>
      <c r="P19" s="126" t="s">
        <v>72</v>
      </c>
      <c r="Q19" s="129" t="s">
        <v>73</v>
      </c>
      <c r="R19" s="129"/>
      <c r="S19" s="129" t="s">
        <v>74</v>
      </c>
      <c r="T19" s="129"/>
    </row>
    <row r="20" spans="1:20" s="1" customFormat="1" ht="94.5" x14ac:dyDescent="0.25">
      <c r="A20" s="130"/>
      <c r="B20" s="131"/>
      <c r="C20" s="132"/>
      <c r="D20" s="130"/>
      <c r="E20" s="131"/>
      <c r="F20" s="132"/>
      <c r="G20" s="131"/>
      <c r="H20" s="132"/>
      <c r="I20" s="131"/>
      <c r="J20" s="132"/>
      <c r="K20" s="127"/>
      <c r="L20" s="131"/>
      <c r="M20" s="132"/>
      <c r="N20" s="131"/>
      <c r="O20" s="132"/>
      <c r="P20" s="127"/>
      <c r="Q20" s="6" t="s">
        <v>75</v>
      </c>
      <c r="R20" s="6" t="s">
        <v>76</v>
      </c>
      <c r="S20" s="6" t="s">
        <v>77</v>
      </c>
      <c r="T20" s="6" t="s">
        <v>78</v>
      </c>
    </row>
    <row r="21" spans="1:20" s="1" customFormat="1" ht="15.75" x14ac:dyDescent="0.25">
      <c r="A21" s="127"/>
      <c r="B21" s="6" t="s">
        <v>79</v>
      </c>
      <c r="C21" s="6" t="s">
        <v>80</v>
      </c>
      <c r="D21" s="127"/>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204.75" x14ac:dyDescent="0.25">
      <c r="A23" s="4">
        <v>1</v>
      </c>
      <c r="B23" s="42" t="s">
        <v>454</v>
      </c>
      <c r="C23" s="42" t="s">
        <v>454</v>
      </c>
      <c r="D23" s="42" t="s">
        <v>469</v>
      </c>
      <c r="E23" s="42" t="s">
        <v>455</v>
      </c>
      <c r="F23" s="42" t="s">
        <v>456</v>
      </c>
      <c r="G23" s="42" t="s">
        <v>457</v>
      </c>
      <c r="H23" s="42" t="s">
        <v>458</v>
      </c>
      <c r="I23" s="43">
        <v>1969</v>
      </c>
      <c r="J23" s="43">
        <v>2023</v>
      </c>
      <c r="K23" s="43">
        <v>2023</v>
      </c>
      <c r="L23" s="4">
        <v>110</v>
      </c>
      <c r="M23" s="4">
        <v>110</v>
      </c>
      <c r="N23" s="42">
        <v>32</v>
      </c>
      <c r="O23" s="42">
        <v>32</v>
      </c>
      <c r="P23" s="43">
        <v>2016</v>
      </c>
      <c r="Q23" s="45" t="s">
        <v>470</v>
      </c>
      <c r="R23" s="47" t="s">
        <v>461</v>
      </c>
      <c r="S23" s="42"/>
      <c r="T23" s="42"/>
    </row>
    <row r="24" spans="1:20" ht="204.75" x14ac:dyDescent="0.25">
      <c r="A24" s="4">
        <v>2</v>
      </c>
      <c r="B24" s="42" t="s">
        <v>454</v>
      </c>
      <c r="C24" s="42" t="s">
        <v>454</v>
      </c>
      <c r="D24" s="42" t="s">
        <v>469</v>
      </c>
      <c r="E24" s="42" t="s">
        <v>455</v>
      </c>
      <c r="F24" s="42" t="s">
        <v>456</v>
      </c>
      <c r="G24" s="42" t="s">
        <v>459</v>
      </c>
      <c r="H24" s="42" t="s">
        <v>460</v>
      </c>
      <c r="I24" s="43">
        <v>1974</v>
      </c>
      <c r="J24" s="43">
        <v>2023</v>
      </c>
      <c r="K24" s="43">
        <v>2023</v>
      </c>
      <c r="L24" s="4">
        <v>110</v>
      </c>
      <c r="M24" s="4">
        <v>110</v>
      </c>
      <c r="N24" s="42">
        <v>32</v>
      </c>
      <c r="O24" s="42">
        <v>32</v>
      </c>
      <c r="P24" s="43">
        <v>2016</v>
      </c>
      <c r="Q24" s="42" t="s">
        <v>470</v>
      </c>
      <c r="R24" s="47" t="s">
        <v>461</v>
      </c>
      <c r="S24" s="42"/>
      <c r="T24" s="42"/>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4" sqref="B4:T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4" t="s">
        <v>519</v>
      </c>
      <c r="C4" s="124"/>
      <c r="D4" s="124"/>
      <c r="E4" s="124"/>
      <c r="F4" s="124"/>
      <c r="G4" s="124"/>
      <c r="H4" s="124"/>
      <c r="I4" s="124"/>
      <c r="J4" s="124"/>
      <c r="K4" s="124"/>
      <c r="L4" s="124"/>
      <c r="M4" s="124"/>
      <c r="N4" s="124"/>
      <c r="O4" s="124"/>
      <c r="P4" s="124"/>
      <c r="Q4" s="124"/>
      <c r="R4" s="124"/>
      <c r="S4" s="124"/>
      <c r="T4" s="124"/>
    </row>
    <row r="6" spans="1:20" s="1" customFormat="1" ht="18.75" x14ac:dyDescent="0.3">
      <c r="A6" s="125" t="s">
        <v>3</v>
      </c>
      <c r="B6" s="125"/>
      <c r="C6" s="125"/>
      <c r="D6" s="125"/>
      <c r="E6" s="125"/>
      <c r="F6" s="125"/>
      <c r="G6" s="125"/>
      <c r="H6" s="125"/>
      <c r="I6" s="125"/>
      <c r="J6" s="125"/>
      <c r="K6" s="125"/>
      <c r="L6" s="125"/>
      <c r="M6" s="125"/>
      <c r="N6" s="125"/>
      <c r="O6" s="125"/>
      <c r="P6" s="125"/>
      <c r="Q6" s="125"/>
      <c r="R6" s="125"/>
      <c r="S6" s="125"/>
      <c r="T6" s="125"/>
    </row>
    <row r="8" spans="1:20" s="1" customFormat="1" ht="15.75" x14ac:dyDescent="0.25">
      <c r="A8" s="124" t="s">
        <v>515</v>
      </c>
      <c r="B8" s="124"/>
      <c r="C8" s="124"/>
      <c r="D8" s="124"/>
      <c r="E8" s="124"/>
      <c r="F8" s="124"/>
      <c r="G8" s="124"/>
      <c r="H8" s="124"/>
      <c r="I8" s="124"/>
      <c r="J8" s="124"/>
      <c r="K8" s="124"/>
      <c r="L8" s="124"/>
      <c r="M8" s="124"/>
      <c r="N8" s="124"/>
      <c r="O8" s="124"/>
      <c r="P8" s="124"/>
      <c r="Q8" s="124"/>
      <c r="R8" s="124"/>
      <c r="S8" s="124"/>
      <c r="T8" s="124"/>
    </row>
    <row r="9" spans="1:20" s="1" customFormat="1" ht="15.75" x14ac:dyDescent="0.25">
      <c r="A9" s="122" t="s">
        <v>4</v>
      </c>
      <c r="B9" s="122"/>
      <c r="C9" s="122"/>
      <c r="D9" s="122"/>
      <c r="E9" s="122"/>
      <c r="F9" s="122"/>
      <c r="G9" s="122"/>
      <c r="H9" s="122"/>
      <c r="I9" s="122"/>
      <c r="J9" s="122"/>
      <c r="K9" s="122"/>
      <c r="L9" s="122"/>
      <c r="M9" s="122"/>
      <c r="N9" s="122"/>
      <c r="O9" s="122"/>
      <c r="P9" s="122"/>
      <c r="Q9" s="122"/>
      <c r="R9" s="122"/>
      <c r="S9" s="122"/>
      <c r="T9" s="122"/>
    </row>
    <row r="11" spans="1:20" s="1" customFormat="1" ht="15.75" x14ac:dyDescent="0.25">
      <c r="A11" s="124" t="s">
        <v>5</v>
      </c>
      <c r="B11" s="124"/>
      <c r="C11" s="124"/>
      <c r="D11" s="124"/>
      <c r="E11" s="124"/>
      <c r="F11" s="124"/>
      <c r="G11" s="124"/>
      <c r="H11" s="124"/>
      <c r="I11" s="124"/>
      <c r="J11" s="124"/>
      <c r="K11" s="124"/>
      <c r="L11" s="124"/>
      <c r="M11" s="124"/>
      <c r="N11" s="124"/>
      <c r="O11" s="124"/>
      <c r="P11" s="124"/>
      <c r="Q11" s="124"/>
      <c r="R11" s="124"/>
      <c r="S11" s="124"/>
      <c r="T11" s="124"/>
    </row>
    <row r="12" spans="1:20" s="1" customFormat="1" ht="15.75" x14ac:dyDescent="0.25">
      <c r="A12" s="122" t="s">
        <v>6</v>
      </c>
      <c r="B12" s="122"/>
      <c r="C12" s="122"/>
      <c r="D12" s="122"/>
      <c r="E12" s="122"/>
      <c r="F12" s="122"/>
      <c r="G12" s="122"/>
      <c r="H12" s="122"/>
      <c r="I12" s="122"/>
      <c r="J12" s="122"/>
      <c r="K12" s="122"/>
      <c r="L12" s="122"/>
      <c r="M12" s="122"/>
      <c r="N12" s="122"/>
      <c r="O12" s="122"/>
      <c r="P12" s="122"/>
      <c r="Q12" s="122"/>
      <c r="R12" s="122"/>
      <c r="S12" s="122"/>
      <c r="T12" s="122"/>
    </row>
    <row r="14" spans="1:20" s="1" customFormat="1" ht="15.75" x14ac:dyDescent="0.25">
      <c r="A14" s="121" t="s">
        <v>7</v>
      </c>
      <c r="B14" s="121"/>
      <c r="C14" s="121"/>
      <c r="D14" s="121"/>
      <c r="E14" s="121"/>
      <c r="F14" s="121"/>
      <c r="G14" s="121"/>
      <c r="H14" s="121"/>
      <c r="I14" s="121"/>
      <c r="J14" s="121"/>
      <c r="K14" s="121"/>
      <c r="L14" s="121"/>
      <c r="M14" s="121"/>
      <c r="N14" s="121"/>
      <c r="O14" s="121"/>
      <c r="P14" s="121"/>
      <c r="Q14" s="121"/>
      <c r="R14" s="121"/>
      <c r="S14" s="121"/>
      <c r="T14" s="121"/>
    </row>
    <row r="15" spans="1:20" s="1" customFormat="1" ht="15.75" x14ac:dyDescent="0.25">
      <c r="A15" s="122" t="s">
        <v>8</v>
      </c>
      <c r="B15" s="122"/>
      <c r="C15" s="122"/>
      <c r="D15" s="122"/>
      <c r="E15" s="122"/>
      <c r="F15" s="122"/>
      <c r="G15" s="122"/>
      <c r="H15" s="122"/>
      <c r="I15" s="122"/>
      <c r="J15" s="122"/>
      <c r="K15" s="122"/>
      <c r="L15" s="122"/>
      <c r="M15" s="122"/>
      <c r="N15" s="122"/>
      <c r="O15" s="122"/>
      <c r="P15" s="122"/>
      <c r="Q15" s="122"/>
      <c r="R15" s="122"/>
      <c r="S15" s="122"/>
      <c r="T15" s="122"/>
    </row>
    <row r="17" spans="1:27" s="9" customFormat="1" ht="18.75" x14ac:dyDescent="0.3">
      <c r="A17" s="123" t="s">
        <v>81</v>
      </c>
      <c r="B17" s="123"/>
      <c r="C17" s="123"/>
      <c r="D17" s="123"/>
      <c r="E17" s="123"/>
      <c r="F17" s="123"/>
      <c r="G17" s="123"/>
      <c r="H17" s="123"/>
      <c r="I17" s="123"/>
      <c r="J17" s="123"/>
      <c r="K17" s="123"/>
      <c r="L17" s="123"/>
      <c r="M17" s="123"/>
      <c r="N17" s="123"/>
      <c r="O17" s="123"/>
      <c r="P17" s="123"/>
      <c r="Q17" s="123"/>
      <c r="R17" s="123"/>
      <c r="S17" s="123"/>
      <c r="T17" s="123"/>
    </row>
    <row r="19" spans="1:27" s="1" customFormat="1" ht="15.75" x14ac:dyDescent="0.25">
      <c r="A19" s="126" t="s">
        <v>10</v>
      </c>
      <c r="B19" s="126" t="s">
        <v>82</v>
      </c>
      <c r="C19" s="126"/>
      <c r="D19" s="126" t="s">
        <v>83</v>
      </c>
      <c r="E19" s="126"/>
      <c r="F19" s="129" t="s">
        <v>53</v>
      </c>
      <c r="G19" s="129"/>
      <c r="H19" s="129"/>
      <c r="I19" s="129"/>
      <c r="J19" s="126" t="s">
        <v>84</v>
      </c>
      <c r="K19" s="126" t="s">
        <v>85</v>
      </c>
      <c r="L19" s="126"/>
      <c r="M19" s="126" t="s">
        <v>86</v>
      </c>
      <c r="N19" s="126"/>
      <c r="O19" s="126" t="s">
        <v>87</v>
      </c>
      <c r="P19" s="126"/>
      <c r="Q19" s="126" t="s">
        <v>88</v>
      </c>
      <c r="R19" s="126"/>
      <c r="S19" s="126" t="s">
        <v>89</v>
      </c>
      <c r="T19" s="126" t="s">
        <v>90</v>
      </c>
      <c r="U19" s="126" t="s">
        <v>91</v>
      </c>
      <c r="V19" s="126" t="s">
        <v>92</v>
      </c>
      <c r="W19" s="126"/>
      <c r="X19" s="129" t="s">
        <v>73</v>
      </c>
      <c r="Y19" s="129"/>
      <c r="Z19" s="129" t="s">
        <v>74</v>
      </c>
      <c r="AA19" s="129"/>
    </row>
    <row r="20" spans="1:27" s="1" customFormat="1" ht="110.25" x14ac:dyDescent="0.25">
      <c r="A20" s="130"/>
      <c r="B20" s="131"/>
      <c r="C20" s="132"/>
      <c r="D20" s="131"/>
      <c r="E20" s="132"/>
      <c r="F20" s="129" t="s">
        <v>93</v>
      </c>
      <c r="G20" s="129"/>
      <c r="H20" s="129" t="s">
        <v>94</v>
      </c>
      <c r="I20" s="129"/>
      <c r="J20" s="127"/>
      <c r="K20" s="131"/>
      <c r="L20" s="132"/>
      <c r="M20" s="131"/>
      <c r="N20" s="132"/>
      <c r="O20" s="131"/>
      <c r="P20" s="132"/>
      <c r="Q20" s="131"/>
      <c r="R20" s="132"/>
      <c r="S20" s="127"/>
      <c r="T20" s="127"/>
      <c r="U20" s="127"/>
      <c r="V20" s="131"/>
      <c r="W20" s="132"/>
      <c r="X20" s="6" t="s">
        <v>75</v>
      </c>
      <c r="Y20" s="6" t="s">
        <v>76</v>
      </c>
      <c r="Z20" s="6" t="s">
        <v>77</v>
      </c>
      <c r="AA20" s="6" t="s">
        <v>78</v>
      </c>
    </row>
    <row r="21" spans="1:27" s="1" customFormat="1" ht="15.75" x14ac:dyDescent="0.25">
      <c r="A21" s="127"/>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C23" sqref="C23"/>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24" t="s">
        <v>519</v>
      </c>
      <c r="B5" s="124"/>
      <c r="C5" s="124"/>
    </row>
    <row r="6" spans="1:3" ht="15.95" customHeight="1" x14ac:dyDescent="0.25"/>
    <row r="7" spans="1:3" ht="18.95" customHeight="1" x14ac:dyDescent="0.3">
      <c r="A7" s="125" t="s">
        <v>3</v>
      </c>
      <c r="B7" s="125"/>
      <c r="C7" s="125"/>
    </row>
    <row r="8" spans="1:3" ht="15.95" customHeight="1" x14ac:dyDescent="0.25"/>
    <row r="9" spans="1:3" ht="15.95" customHeight="1" x14ac:dyDescent="0.25">
      <c r="A9" s="124" t="s">
        <v>515</v>
      </c>
      <c r="B9" s="124"/>
      <c r="C9" s="124"/>
    </row>
    <row r="10" spans="1:3" ht="15.95" customHeight="1" x14ac:dyDescent="0.25">
      <c r="A10" s="122" t="s">
        <v>4</v>
      </c>
      <c r="B10" s="122"/>
      <c r="C10" s="122"/>
    </row>
    <row r="11" spans="1:3" ht="15.95" customHeight="1" x14ac:dyDescent="0.25"/>
    <row r="12" spans="1:3" ht="15.95" customHeight="1" x14ac:dyDescent="0.25">
      <c r="A12" s="124" t="s">
        <v>5</v>
      </c>
      <c r="B12" s="124"/>
      <c r="C12" s="124"/>
    </row>
    <row r="13" spans="1:3" ht="15.95" customHeight="1" x14ac:dyDescent="0.25">
      <c r="A13" s="122" t="s">
        <v>6</v>
      </c>
      <c r="B13" s="122"/>
      <c r="C13" s="122"/>
    </row>
    <row r="14" spans="1:3" ht="15.95" customHeight="1" x14ac:dyDescent="0.25"/>
    <row r="15" spans="1:3" ht="32.1" customHeight="1" x14ac:dyDescent="0.25">
      <c r="A15" s="121" t="s">
        <v>7</v>
      </c>
      <c r="B15" s="121"/>
      <c r="C15" s="121"/>
    </row>
    <row r="16" spans="1:3" ht="15.95" customHeight="1" x14ac:dyDescent="0.25">
      <c r="A16" s="122" t="s">
        <v>8</v>
      </c>
      <c r="B16" s="122"/>
      <c r="C16" s="122"/>
    </row>
    <row r="17" spans="1:3" ht="15.95" customHeight="1" x14ac:dyDescent="0.25"/>
    <row r="18" spans="1:3" ht="36.950000000000003" customHeight="1" x14ac:dyDescent="0.3">
      <c r="A18" s="128" t="s">
        <v>95</v>
      </c>
      <c r="B18" s="128"/>
      <c r="C18" s="128"/>
    </row>
    <row r="19" spans="1:3" ht="15.95" customHeight="1" x14ac:dyDescent="0.25"/>
    <row r="20" spans="1:3" ht="15.95" customHeight="1" x14ac:dyDescent="0.25">
      <c r="A20" s="2" t="s">
        <v>10</v>
      </c>
      <c r="B20" s="3" t="s">
        <v>11</v>
      </c>
      <c r="C20" s="3" t="s">
        <v>12</v>
      </c>
    </row>
    <row r="21" spans="1:3" ht="15.95" customHeight="1" x14ac:dyDescent="0.25">
      <c r="A21" s="4">
        <v>1</v>
      </c>
      <c r="B21" s="4">
        <v>2</v>
      </c>
      <c r="C21" s="4">
        <v>3</v>
      </c>
    </row>
    <row r="22" spans="1:3" x14ac:dyDescent="0.25">
      <c r="A22" s="5">
        <v>1</v>
      </c>
      <c r="B22" s="2" t="s">
        <v>96</v>
      </c>
      <c r="C22" s="3" t="s">
        <v>518</v>
      </c>
    </row>
    <row r="23" spans="1:3" ht="32.1" customHeight="1" x14ac:dyDescent="0.25">
      <c r="A23" s="5">
        <v>2</v>
      </c>
      <c r="B23" s="2" t="s">
        <v>97</v>
      </c>
      <c r="C23" s="46" t="s">
        <v>462</v>
      </c>
    </row>
    <row r="24" spans="1:3" ht="48" customHeight="1" x14ac:dyDescent="0.25">
      <c r="A24" s="5">
        <v>3</v>
      </c>
      <c r="B24" s="2" t="s">
        <v>98</v>
      </c>
      <c r="C24" s="46" t="s">
        <v>463</v>
      </c>
    </row>
    <row r="25" spans="1:3" ht="32.1" customHeight="1" x14ac:dyDescent="0.25">
      <c r="A25" s="5">
        <v>4</v>
      </c>
      <c r="B25" s="2" t="s">
        <v>99</v>
      </c>
      <c r="C25" s="3" t="s">
        <v>471</v>
      </c>
    </row>
    <row r="26" spans="1:3" ht="32.1" customHeight="1" x14ac:dyDescent="0.25">
      <c r="A26" s="5">
        <v>5</v>
      </c>
      <c r="B26" s="2" t="s">
        <v>100</v>
      </c>
      <c r="C26" s="3" t="s">
        <v>101</v>
      </c>
    </row>
    <row r="27" spans="1:3" ht="32.1" customHeight="1" x14ac:dyDescent="0.25">
      <c r="A27" s="5">
        <v>6</v>
      </c>
      <c r="B27" s="2" t="s">
        <v>102</v>
      </c>
      <c r="C27" s="3" t="s">
        <v>472</v>
      </c>
    </row>
    <row r="28" spans="1:3" ht="15.95" customHeight="1" x14ac:dyDescent="0.25">
      <c r="A28" s="5">
        <v>7</v>
      </c>
      <c r="B28" s="2" t="s">
        <v>103</v>
      </c>
      <c r="C28" s="11">
        <v>2022</v>
      </c>
    </row>
    <row r="29" spans="1:3" ht="15.95" customHeight="1" x14ac:dyDescent="0.25">
      <c r="A29" s="5">
        <v>8</v>
      </c>
      <c r="B29" s="2" t="s">
        <v>104</v>
      </c>
      <c r="C29" s="11">
        <v>2023</v>
      </c>
    </row>
    <row r="30" spans="1:3" ht="15.95" customHeight="1" x14ac:dyDescent="0.25">
      <c r="A30" s="5">
        <v>9</v>
      </c>
      <c r="B30" s="2" t="s">
        <v>105</v>
      </c>
      <c r="C30" s="3" t="s">
        <v>476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1"/>
  <sheetViews>
    <sheetView topLeftCell="A4" workbookViewId="0">
      <selection activeCell="A7" sqref="A7:Z7"/>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24" t="s">
        <v>519</v>
      </c>
      <c r="B5" s="124"/>
      <c r="C5" s="124"/>
      <c r="D5" s="124"/>
      <c r="E5" s="124"/>
      <c r="F5" s="124"/>
      <c r="G5" s="124"/>
      <c r="H5" s="124"/>
      <c r="I5" s="124"/>
      <c r="J5" s="124"/>
      <c r="K5" s="124"/>
      <c r="L5" s="124"/>
      <c r="M5" s="124"/>
      <c r="N5" s="124"/>
      <c r="O5" s="124"/>
      <c r="P5" s="124"/>
      <c r="Q5" s="124"/>
      <c r="R5" s="124"/>
      <c r="S5" s="124"/>
      <c r="T5" s="124"/>
      <c r="U5" s="124"/>
      <c r="V5" s="124"/>
      <c r="W5" s="124"/>
      <c r="X5" s="124"/>
      <c r="Y5" s="124"/>
      <c r="Z5" s="124"/>
    </row>
    <row r="7" spans="1:26" ht="18.75" x14ac:dyDescent="0.3">
      <c r="A7" s="125" t="s">
        <v>3</v>
      </c>
      <c r="B7" s="125"/>
      <c r="C7" s="125"/>
      <c r="D7" s="125"/>
      <c r="E7" s="125"/>
      <c r="F7" s="125"/>
      <c r="G7" s="125"/>
      <c r="H7" s="125"/>
      <c r="I7" s="125"/>
      <c r="J7" s="125"/>
      <c r="K7" s="125"/>
      <c r="L7" s="125"/>
      <c r="M7" s="125"/>
      <c r="N7" s="125"/>
      <c r="O7" s="125"/>
      <c r="P7" s="125"/>
      <c r="Q7" s="125"/>
      <c r="R7" s="125"/>
      <c r="S7" s="125"/>
      <c r="T7" s="125"/>
      <c r="U7" s="125"/>
      <c r="V7" s="125"/>
      <c r="W7" s="125"/>
      <c r="X7" s="125"/>
      <c r="Y7" s="125"/>
      <c r="Z7" s="125"/>
    </row>
    <row r="9" spans="1:26" ht="15.75" x14ac:dyDescent="0.25">
      <c r="A9" s="124" t="s">
        <v>515</v>
      </c>
      <c r="B9" s="124"/>
      <c r="C9" s="124"/>
      <c r="D9" s="124"/>
      <c r="E9" s="124"/>
      <c r="F9" s="124"/>
      <c r="G9" s="124"/>
      <c r="H9" s="124"/>
      <c r="I9" s="124"/>
      <c r="J9" s="124"/>
      <c r="K9" s="124"/>
      <c r="L9" s="124"/>
      <c r="M9" s="124"/>
      <c r="N9" s="124"/>
      <c r="O9" s="124"/>
      <c r="P9" s="124"/>
      <c r="Q9" s="124"/>
      <c r="R9" s="124"/>
      <c r="S9" s="124"/>
      <c r="T9" s="124"/>
      <c r="U9" s="124"/>
      <c r="V9" s="124"/>
      <c r="W9" s="124"/>
      <c r="X9" s="124"/>
      <c r="Y9" s="124"/>
      <c r="Z9" s="124"/>
    </row>
    <row r="10" spans="1:26" ht="15.75" x14ac:dyDescent="0.25">
      <c r="A10" s="122" t="s">
        <v>4</v>
      </c>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row>
    <row r="12" spans="1:26" ht="15.75" x14ac:dyDescent="0.25">
      <c r="A12" s="124" t="s">
        <v>5</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3" spans="1:26" ht="15.75" x14ac:dyDescent="0.25">
      <c r="A13" s="122" t="s">
        <v>6</v>
      </c>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row>
    <row r="15" spans="1:26" ht="15.75" x14ac:dyDescent="0.25">
      <c r="A15" s="121" t="s">
        <v>7</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row>
    <row r="16" spans="1:26" ht="15.75" x14ac:dyDescent="0.25">
      <c r="A16" s="122" t="s">
        <v>8</v>
      </c>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row>
    <row r="17" spans="1:26" s="13" customFormat="1" ht="15.75" x14ac:dyDescent="0.25">
      <c r="A17" s="12" t="s">
        <v>106</v>
      </c>
    </row>
    <row r="18" spans="1:26" s="15" customFormat="1" ht="15.75" x14ac:dyDescent="0.25">
      <c r="A18" s="133" t="s">
        <v>107</v>
      </c>
      <c r="B18" s="133"/>
      <c r="C18" s="133"/>
      <c r="D18" s="133"/>
      <c r="E18" s="133"/>
      <c r="F18" s="133"/>
      <c r="G18" s="133"/>
      <c r="H18" s="133"/>
      <c r="I18" s="133"/>
      <c r="J18" s="133"/>
      <c r="K18" s="133"/>
      <c r="L18" s="133"/>
      <c r="M18" s="133"/>
      <c r="N18" s="133" t="s">
        <v>108</v>
      </c>
      <c r="O18" s="133"/>
      <c r="P18" s="133"/>
      <c r="Q18" s="133"/>
      <c r="R18" s="133"/>
      <c r="S18" s="133"/>
      <c r="T18" s="133"/>
      <c r="U18" s="133"/>
      <c r="V18" s="133"/>
      <c r="W18" s="133"/>
      <c r="X18" s="133"/>
      <c r="Y18" s="133"/>
      <c r="Z18" s="133"/>
    </row>
    <row r="19" spans="1:26" s="15" customFormat="1" ht="220.5" x14ac:dyDescent="0.2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W21" s="8">
        <v>0</v>
      </c>
      <c r="X21" s="8">
        <v>0</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8" sqref="C8"/>
    </sheetView>
  </sheetViews>
  <sheetFormatPr defaultColWidth="9" defaultRowHeight="15"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5" spans="1:15" ht="15.75" x14ac:dyDescent="0.25">
      <c r="A5" s="124" t="s">
        <v>519</v>
      </c>
      <c r="B5" s="124"/>
      <c r="C5" s="124"/>
      <c r="D5" s="124"/>
      <c r="E5" s="124"/>
      <c r="F5" s="124"/>
      <c r="G5" s="124"/>
      <c r="H5" s="124"/>
      <c r="I5" s="124"/>
      <c r="J5" s="124"/>
      <c r="K5" s="124"/>
      <c r="L5" s="124"/>
      <c r="M5" s="124"/>
      <c r="N5" s="124"/>
      <c r="O5" s="124"/>
    </row>
    <row r="7" spans="1:15" ht="18.75" x14ac:dyDescent="0.3">
      <c r="A7" s="125" t="s">
        <v>3</v>
      </c>
      <c r="B7" s="125"/>
      <c r="C7" s="125"/>
      <c r="D7" s="125"/>
      <c r="E7" s="125"/>
      <c r="F7" s="125"/>
      <c r="G7" s="125"/>
      <c r="H7" s="125"/>
      <c r="I7" s="125"/>
      <c r="J7" s="125"/>
      <c r="K7" s="125"/>
      <c r="L7" s="125"/>
      <c r="M7" s="125"/>
      <c r="N7" s="125"/>
      <c r="O7" s="125"/>
    </row>
    <row r="9" spans="1:15" ht="15.75" x14ac:dyDescent="0.25">
      <c r="A9" s="124" t="s">
        <v>515</v>
      </c>
      <c r="B9" s="124"/>
      <c r="C9" s="124"/>
      <c r="D9" s="124"/>
      <c r="E9" s="124"/>
      <c r="F9" s="124"/>
      <c r="G9" s="124"/>
      <c r="H9" s="124"/>
      <c r="I9" s="124"/>
      <c r="J9" s="124"/>
      <c r="K9" s="124"/>
      <c r="L9" s="124"/>
      <c r="M9" s="124"/>
      <c r="N9" s="124"/>
      <c r="O9" s="124"/>
    </row>
    <row r="10" spans="1:15" ht="15.75" x14ac:dyDescent="0.25">
      <c r="A10" s="122" t="s">
        <v>4</v>
      </c>
      <c r="B10" s="122"/>
      <c r="C10" s="122"/>
      <c r="D10" s="122"/>
      <c r="E10" s="122"/>
      <c r="F10" s="122"/>
      <c r="G10" s="122"/>
      <c r="H10" s="122"/>
      <c r="I10" s="122"/>
      <c r="J10" s="122"/>
      <c r="K10" s="122"/>
      <c r="L10" s="122"/>
      <c r="M10" s="122"/>
      <c r="N10" s="122"/>
      <c r="O10" s="122"/>
    </row>
    <row r="12" spans="1:15" ht="15.75" x14ac:dyDescent="0.25">
      <c r="A12" s="124" t="s">
        <v>5</v>
      </c>
      <c r="B12" s="124"/>
      <c r="C12" s="124"/>
      <c r="D12" s="124"/>
      <c r="E12" s="124"/>
      <c r="F12" s="124"/>
      <c r="G12" s="124"/>
      <c r="H12" s="124"/>
      <c r="I12" s="124"/>
      <c r="J12" s="124"/>
      <c r="K12" s="124"/>
      <c r="L12" s="124"/>
      <c r="M12" s="124"/>
      <c r="N12" s="124"/>
      <c r="O12" s="124"/>
    </row>
    <row r="13" spans="1:15" ht="15.75" x14ac:dyDescent="0.25">
      <c r="A13" s="122" t="s">
        <v>6</v>
      </c>
      <c r="B13" s="122"/>
      <c r="C13" s="122"/>
      <c r="D13" s="122"/>
      <c r="E13" s="122"/>
      <c r="F13" s="122"/>
      <c r="G13" s="122"/>
      <c r="H13" s="122"/>
      <c r="I13" s="122"/>
      <c r="J13" s="122"/>
      <c r="K13" s="122"/>
      <c r="L13" s="122"/>
      <c r="M13" s="122"/>
      <c r="N13" s="122"/>
      <c r="O13" s="122"/>
    </row>
    <row r="15" spans="1:15" ht="15.75" x14ac:dyDescent="0.25">
      <c r="A15" s="121" t="s">
        <v>7</v>
      </c>
      <c r="B15" s="121"/>
      <c r="C15" s="121"/>
      <c r="D15" s="121"/>
      <c r="E15" s="121"/>
      <c r="F15" s="121"/>
      <c r="G15" s="121"/>
      <c r="H15" s="121"/>
      <c r="I15" s="121"/>
      <c r="J15" s="121"/>
      <c r="K15" s="121"/>
      <c r="L15" s="121"/>
      <c r="M15" s="121"/>
      <c r="N15" s="121"/>
      <c r="O15" s="121"/>
    </row>
    <row r="16" spans="1:15" ht="15.75" x14ac:dyDescent="0.25">
      <c r="A16" s="122" t="s">
        <v>8</v>
      </c>
      <c r="B16" s="122"/>
      <c r="C16" s="122"/>
      <c r="D16" s="122"/>
      <c r="E16" s="122"/>
      <c r="F16" s="122"/>
      <c r="G16" s="122"/>
      <c r="H16" s="122"/>
      <c r="I16" s="122"/>
      <c r="J16" s="122"/>
      <c r="K16" s="122"/>
      <c r="L16" s="122"/>
      <c r="M16" s="122"/>
      <c r="N16" s="122"/>
      <c r="O16" s="122"/>
    </row>
    <row r="18" spans="1:15" ht="18.75" x14ac:dyDescent="0.3">
      <c r="A18" s="128" t="s">
        <v>134</v>
      </c>
      <c r="B18" s="128"/>
      <c r="C18" s="128"/>
      <c r="D18" s="128"/>
      <c r="E18" s="128"/>
      <c r="F18" s="128"/>
      <c r="G18" s="128"/>
      <c r="H18" s="128"/>
      <c r="I18" s="128"/>
      <c r="J18" s="128"/>
      <c r="K18" s="128"/>
      <c r="L18" s="128"/>
      <c r="M18" s="128"/>
      <c r="N18" s="128"/>
      <c r="O18" s="128"/>
    </row>
    <row r="19" spans="1:15" ht="15.75" x14ac:dyDescent="0.25">
      <c r="A19" s="134" t="s">
        <v>10</v>
      </c>
      <c r="B19" s="134" t="s">
        <v>135</v>
      </c>
      <c r="C19" s="134" t="s">
        <v>136</v>
      </c>
      <c r="D19" s="134" t="s">
        <v>137</v>
      </c>
      <c r="E19" s="133" t="s">
        <v>138</v>
      </c>
      <c r="F19" s="133"/>
      <c r="G19" s="133"/>
      <c r="H19" s="133"/>
      <c r="I19" s="133"/>
      <c r="J19" s="133" t="s">
        <v>139</v>
      </c>
      <c r="K19" s="133"/>
      <c r="L19" s="133"/>
      <c r="M19" s="133"/>
      <c r="N19" s="133"/>
      <c r="O19" s="133"/>
    </row>
    <row r="20" spans="1:15" ht="15.75" x14ac:dyDescent="0.25">
      <c r="A20" s="135"/>
      <c r="B20" s="135"/>
      <c r="C20" s="135"/>
      <c r="D20" s="135"/>
      <c r="E20" s="2" t="s">
        <v>140</v>
      </c>
      <c r="F20" s="2" t="s">
        <v>141</v>
      </c>
      <c r="G20" s="2" t="s">
        <v>142</v>
      </c>
      <c r="H20" s="2" t="s">
        <v>143</v>
      </c>
      <c r="I20" s="2" t="s">
        <v>144</v>
      </c>
      <c r="J20" s="16">
        <v>2017</v>
      </c>
      <c r="K20" s="16">
        <v>2018</v>
      </c>
      <c r="L20" s="16">
        <v>2019</v>
      </c>
      <c r="M20" s="16">
        <v>2020</v>
      </c>
      <c r="N20" s="16">
        <v>2021</v>
      </c>
      <c r="O20" s="16">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B6" sqref="B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24" t="s">
        <v>519</v>
      </c>
      <c r="B5" s="124"/>
      <c r="C5" s="124"/>
      <c r="D5" s="124"/>
      <c r="E5" s="124"/>
      <c r="F5" s="124"/>
      <c r="G5" s="124"/>
      <c r="H5" s="124"/>
      <c r="I5" s="124"/>
      <c r="J5" s="124"/>
      <c r="K5" s="124"/>
      <c r="L5" s="124"/>
    </row>
    <row r="6" spans="1:12" ht="15.95" customHeight="1" x14ac:dyDescent="0.25"/>
    <row r="7" spans="1:12" ht="18.95" customHeight="1" x14ac:dyDescent="0.3">
      <c r="A7" s="125" t="s">
        <v>3</v>
      </c>
      <c r="B7" s="125"/>
      <c r="C7" s="125"/>
      <c r="D7" s="125"/>
      <c r="E7" s="125"/>
      <c r="F7" s="125"/>
      <c r="G7" s="125"/>
      <c r="H7" s="125"/>
      <c r="I7" s="125"/>
      <c r="J7" s="125"/>
      <c r="K7" s="125"/>
      <c r="L7" s="125"/>
    </row>
    <row r="8" spans="1:12" ht="15.95" customHeight="1" x14ac:dyDescent="0.25"/>
    <row r="9" spans="1:12" ht="15.95" customHeight="1" x14ac:dyDescent="0.25">
      <c r="A9" s="124" t="s">
        <v>515</v>
      </c>
      <c r="B9" s="124"/>
      <c r="C9" s="124"/>
      <c r="D9" s="124"/>
      <c r="E9" s="124"/>
      <c r="F9" s="124"/>
      <c r="G9" s="124"/>
      <c r="H9" s="124"/>
      <c r="I9" s="124"/>
      <c r="J9" s="124"/>
      <c r="K9" s="124"/>
      <c r="L9" s="124"/>
    </row>
    <row r="10" spans="1:12" ht="15.95" customHeight="1" x14ac:dyDescent="0.25">
      <c r="A10" s="122" t="s">
        <v>4</v>
      </c>
      <c r="B10" s="122"/>
      <c r="C10" s="122"/>
      <c r="D10" s="122"/>
      <c r="E10" s="122"/>
      <c r="F10" s="122"/>
      <c r="G10" s="122"/>
      <c r="H10" s="122"/>
      <c r="I10" s="122"/>
      <c r="J10" s="122"/>
      <c r="K10" s="122"/>
      <c r="L10" s="122"/>
    </row>
    <row r="11" spans="1:12" ht="15.95" customHeight="1" x14ac:dyDescent="0.25"/>
    <row r="12" spans="1:12" ht="15.95" customHeight="1" x14ac:dyDescent="0.25">
      <c r="A12" s="124" t="s">
        <v>5</v>
      </c>
      <c r="B12" s="124"/>
      <c r="C12" s="124"/>
      <c r="D12" s="124"/>
      <c r="E12" s="124"/>
      <c r="F12" s="124"/>
      <c r="G12" s="124"/>
      <c r="H12" s="124"/>
      <c r="I12" s="124"/>
      <c r="J12" s="124"/>
      <c r="K12" s="124"/>
      <c r="L12" s="124"/>
    </row>
    <row r="13" spans="1:12" ht="15.95" customHeight="1" x14ac:dyDescent="0.25">
      <c r="A13" s="122" t="s">
        <v>6</v>
      </c>
      <c r="B13" s="122"/>
      <c r="C13" s="122"/>
      <c r="D13" s="122"/>
      <c r="E13" s="122"/>
      <c r="F13" s="122"/>
      <c r="G13" s="122"/>
      <c r="H13" s="122"/>
      <c r="I13" s="122"/>
      <c r="J13" s="122"/>
      <c r="K13" s="122"/>
      <c r="L13" s="122"/>
    </row>
    <row r="14" spans="1:12" ht="15.95" customHeight="1" x14ac:dyDescent="0.25"/>
    <row r="15" spans="1:12" ht="32.1" customHeight="1" x14ac:dyDescent="0.25">
      <c r="A15" s="121" t="s">
        <v>7</v>
      </c>
      <c r="B15" s="121"/>
      <c r="C15" s="121"/>
      <c r="D15" s="121"/>
      <c r="E15" s="121"/>
      <c r="F15" s="121"/>
      <c r="G15" s="121"/>
      <c r="H15" s="121"/>
      <c r="I15" s="121"/>
      <c r="J15" s="121"/>
      <c r="K15" s="121"/>
      <c r="L15" s="121"/>
    </row>
    <row r="16" spans="1:12" ht="15.95" customHeight="1" x14ac:dyDescent="0.25">
      <c r="A16" s="122" t="s">
        <v>8</v>
      </c>
      <c r="B16" s="122"/>
      <c r="C16" s="122"/>
      <c r="D16" s="122"/>
      <c r="E16" s="122"/>
      <c r="F16" s="122"/>
      <c r="G16" s="122"/>
      <c r="H16" s="122"/>
      <c r="I16" s="122"/>
      <c r="J16" s="122"/>
      <c r="K16" s="122"/>
      <c r="L16" s="122"/>
    </row>
    <row r="17" spans="1:12" ht="15.95" customHeight="1" x14ac:dyDescent="0.25"/>
    <row r="18" spans="1:12" ht="18.95" customHeight="1" x14ac:dyDescent="0.3">
      <c r="A18" s="128" t="s">
        <v>145</v>
      </c>
      <c r="B18" s="128"/>
      <c r="C18" s="128"/>
      <c r="D18" s="128"/>
      <c r="E18" s="128"/>
      <c r="F18" s="128"/>
      <c r="G18" s="128"/>
      <c r="H18" s="128"/>
      <c r="I18" s="128"/>
      <c r="J18" s="128"/>
      <c r="K18" s="128"/>
      <c r="L18" s="128"/>
    </row>
    <row r="19" spans="1:12" ht="15.95" customHeight="1" x14ac:dyDescent="0.25"/>
    <row r="20" spans="1:12" ht="15.95" customHeight="1" thickBot="1" x14ac:dyDescent="0.3">
      <c r="A20" s="140" t="s">
        <v>146</v>
      </c>
      <c r="B20" s="140"/>
      <c r="C20" s="140"/>
      <c r="D20" s="140"/>
      <c r="E20" s="140" t="s">
        <v>147</v>
      </c>
      <c r="F20" s="140"/>
    </row>
    <row r="21" spans="1:12" ht="15.95" customHeight="1" thickBot="1" x14ac:dyDescent="0.3">
      <c r="A21" s="141" t="s">
        <v>148</v>
      </c>
      <c r="B21" s="141"/>
      <c r="C21" s="141"/>
      <c r="D21" s="141"/>
      <c r="E21" s="142">
        <v>10671380</v>
      </c>
      <c r="F21" s="142"/>
      <c r="H21" s="140" t="s">
        <v>149</v>
      </c>
      <c r="I21" s="140"/>
      <c r="J21" s="140"/>
    </row>
    <row r="22" spans="1:12" ht="15.95" customHeight="1" thickBot="1" x14ac:dyDescent="0.3">
      <c r="A22" s="136" t="s">
        <v>150</v>
      </c>
      <c r="B22" s="136"/>
      <c r="C22" s="136"/>
      <c r="D22" s="136"/>
      <c r="E22" s="137"/>
      <c r="F22" s="137"/>
      <c r="G22" s="15"/>
      <c r="H22" s="133" t="s">
        <v>151</v>
      </c>
      <c r="I22" s="133"/>
      <c r="J22" s="133"/>
      <c r="K22" s="138" t="s">
        <v>31</v>
      </c>
      <c r="L22" s="138"/>
    </row>
    <row r="23" spans="1:12" ht="32.1" customHeight="1" thickBot="1" x14ac:dyDescent="0.3">
      <c r="A23" s="136" t="s">
        <v>152</v>
      </c>
      <c r="B23" s="136"/>
      <c r="C23" s="136"/>
      <c r="D23" s="136"/>
      <c r="E23" s="139">
        <v>20</v>
      </c>
      <c r="F23" s="139"/>
      <c r="G23" s="15"/>
      <c r="H23" s="133" t="s">
        <v>153</v>
      </c>
      <c r="I23" s="133"/>
      <c r="J23" s="133"/>
      <c r="K23" s="138" t="s">
        <v>31</v>
      </c>
      <c r="L23" s="138"/>
    </row>
    <row r="24" spans="1:12" ht="48" customHeight="1" thickBot="1" x14ac:dyDescent="0.3">
      <c r="A24" s="144" t="s">
        <v>154</v>
      </c>
      <c r="B24" s="144"/>
      <c r="C24" s="144"/>
      <c r="D24" s="144"/>
      <c r="E24" s="139">
        <v>1</v>
      </c>
      <c r="F24" s="139"/>
      <c r="G24" s="15"/>
      <c r="H24" s="133" t="s">
        <v>155</v>
      </c>
      <c r="I24" s="133"/>
      <c r="J24" s="133"/>
      <c r="K24" s="145">
        <v>-5156720.3899999997</v>
      </c>
      <c r="L24" s="145"/>
    </row>
    <row r="25" spans="1:12" ht="15.95" customHeight="1" thickBot="1" x14ac:dyDescent="0.3">
      <c r="A25" s="141" t="s">
        <v>156</v>
      </c>
      <c r="B25" s="141"/>
      <c r="C25" s="141"/>
      <c r="D25" s="141"/>
      <c r="E25" s="137"/>
      <c r="F25" s="137"/>
    </row>
    <row r="26" spans="1:12" ht="15.95" customHeight="1" thickBot="1" x14ac:dyDescent="0.3">
      <c r="A26" s="136" t="s">
        <v>157</v>
      </c>
      <c r="B26" s="136"/>
      <c r="C26" s="136"/>
      <c r="D26" s="136"/>
      <c r="E26" s="137"/>
      <c r="F26" s="137"/>
      <c r="H26" s="143" t="s">
        <v>158</v>
      </c>
      <c r="I26" s="143"/>
      <c r="J26" s="143"/>
      <c r="K26" s="143"/>
      <c r="L26" s="143"/>
    </row>
    <row r="27" spans="1:12" ht="15.95" customHeight="1" thickBot="1" x14ac:dyDescent="0.3">
      <c r="A27" s="136" t="s">
        <v>159</v>
      </c>
      <c r="B27" s="136"/>
      <c r="C27" s="136"/>
      <c r="D27" s="136"/>
      <c r="E27" s="137"/>
      <c r="F27" s="137"/>
    </row>
    <row r="28" spans="1:12" ht="32.1" customHeight="1" thickBot="1" x14ac:dyDescent="0.3">
      <c r="A28" s="136" t="s">
        <v>160</v>
      </c>
      <c r="B28" s="136"/>
      <c r="C28" s="136"/>
      <c r="D28" s="136"/>
      <c r="E28" s="137"/>
      <c r="F28" s="137"/>
    </row>
    <row r="29" spans="1:12" ht="15.95" customHeight="1" thickBot="1" x14ac:dyDescent="0.3">
      <c r="A29" s="136" t="s">
        <v>161</v>
      </c>
      <c r="B29" s="136"/>
      <c r="C29" s="136"/>
      <c r="D29" s="136"/>
      <c r="E29" s="137"/>
      <c r="F29" s="137"/>
    </row>
    <row r="30" spans="1:12" ht="15.95" customHeight="1" thickBot="1" x14ac:dyDescent="0.3">
      <c r="A30" s="136" t="s">
        <v>162</v>
      </c>
      <c r="B30" s="136"/>
      <c r="C30" s="136"/>
      <c r="D30" s="136"/>
      <c r="E30" s="137"/>
      <c r="F30" s="137"/>
    </row>
    <row r="31" spans="1:12" ht="15.95" customHeight="1" thickBot="1" x14ac:dyDescent="0.3">
      <c r="A31" s="136"/>
      <c r="B31" s="136"/>
      <c r="C31" s="136"/>
      <c r="D31" s="136"/>
      <c r="E31" s="138"/>
      <c r="F31" s="138"/>
    </row>
    <row r="32" spans="1:12" ht="15.95" customHeight="1" thickBot="1" x14ac:dyDescent="0.3">
      <c r="A32" s="144" t="s">
        <v>163</v>
      </c>
      <c r="B32" s="144"/>
      <c r="C32" s="144"/>
      <c r="D32" s="144"/>
      <c r="E32" s="139">
        <v>20</v>
      </c>
      <c r="F32" s="139"/>
    </row>
    <row r="33" spans="1:35" ht="15.95" customHeight="1" thickBot="1" x14ac:dyDescent="0.3">
      <c r="A33" s="141"/>
      <c r="B33" s="141"/>
      <c r="C33" s="141"/>
      <c r="D33" s="141"/>
      <c r="E33" s="138"/>
      <c r="F33" s="138"/>
    </row>
    <row r="34" spans="1:35" ht="15.95" customHeight="1" thickBot="1" x14ac:dyDescent="0.3">
      <c r="A34" s="136" t="s">
        <v>164</v>
      </c>
      <c r="B34" s="136"/>
      <c r="C34" s="136"/>
      <c r="D34" s="136"/>
      <c r="E34" s="137"/>
      <c r="F34" s="137"/>
    </row>
    <row r="35" spans="1:35" ht="15.95" customHeight="1" thickBot="1" x14ac:dyDescent="0.3">
      <c r="A35" s="144" t="s">
        <v>165</v>
      </c>
      <c r="B35" s="144"/>
      <c r="C35" s="144"/>
      <c r="D35" s="144"/>
      <c r="E35" s="137"/>
      <c r="F35" s="137"/>
    </row>
    <row r="36" spans="1:35" ht="15.95" customHeight="1" thickBot="1" x14ac:dyDescent="0.3">
      <c r="A36" s="141" t="s">
        <v>166</v>
      </c>
      <c r="B36" s="141"/>
      <c r="C36" s="141"/>
      <c r="D36" s="141"/>
      <c r="E36" s="139">
        <v>8</v>
      </c>
      <c r="F36" s="139"/>
    </row>
    <row r="37" spans="1:35" ht="15.95" customHeight="1" thickBot="1" x14ac:dyDescent="0.3">
      <c r="A37" s="136" t="s">
        <v>167</v>
      </c>
      <c r="B37" s="136"/>
      <c r="C37" s="136"/>
      <c r="D37" s="136"/>
      <c r="E37" s="139">
        <v>12</v>
      </c>
      <c r="F37" s="139"/>
    </row>
    <row r="38" spans="1:35" ht="15.95" customHeight="1" thickBot="1" x14ac:dyDescent="0.3">
      <c r="A38" s="136" t="s">
        <v>168</v>
      </c>
      <c r="B38" s="136"/>
      <c r="C38" s="136"/>
      <c r="D38" s="136"/>
      <c r="E38" s="139">
        <v>12</v>
      </c>
      <c r="F38" s="139"/>
    </row>
    <row r="39" spans="1:35" ht="15.95" customHeight="1" thickBot="1" x14ac:dyDescent="0.3">
      <c r="A39" s="136" t="s">
        <v>169</v>
      </c>
      <c r="B39" s="136"/>
      <c r="C39" s="136"/>
      <c r="D39" s="136"/>
      <c r="E39" s="137"/>
      <c r="F39" s="137"/>
    </row>
    <row r="40" spans="1:35" ht="15.95" customHeight="1" thickBot="1" x14ac:dyDescent="0.3">
      <c r="A40" s="136" t="s">
        <v>170</v>
      </c>
      <c r="B40" s="136"/>
      <c r="C40" s="136"/>
      <c r="D40" s="136"/>
      <c r="E40" s="146">
        <v>16.5</v>
      </c>
      <c r="F40" s="146"/>
    </row>
    <row r="41" spans="1:35" ht="15.95" customHeight="1" thickBot="1" x14ac:dyDescent="0.3">
      <c r="A41" s="136" t="s">
        <v>171</v>
      </c>
      <c r="B41" s="136"/>
      <c r="C41" s="136"/>
      <c r="D41" s="136"/>
      <c r="E41" s="139">
        <v>100</v>
      </c>
      <c r="F41" s="139"/>
    </row>
    <row r="42" spans="1:35" ht="15.95" customHeight="1" thickBot="1" x14ac:dyDescent="0.3">
      <c r="A42" s="144" t="s">
        <v>172</v>
      </c>
      <c r="B42" s="144"/>
      <c r="C42" s="144"/>
      <c r="D42" s="144"/>
      <c r="E42" s="146">
        <v>16.5</v>
      </c>
      <c r="F42" s="146"/>
    </row>
    <row r="43" spans="1:35" ht="15.95" customHeight="1" x14ac:dyDescent="0.25">
      <c r="A43" s="141" t="s">
        <v>173</v>
      </c>
      <c r="B43" s="141"/>
      <c r="C43" s="141"/>
      <c r="D43" s="141"/>
      <c r="E43" s="149" t="s">
        <v>174</v>
      </c>
      <c r="F43" s="149"/>
      <c r="G43" s="18">
        <v>2016</v>
      </c>
      <c r="H43" s="18">
        <v>2017</v>
      </c>
      <c r="I43" s="18">
        <v>2018</v>
      </c>
      <c r="J43" s="18">
        <v>2019</v>
      </c>
      <c r="K43" s="18">
        <v>2020</v>
      </c>
      <c r="L43" s="18">
        <v>2021</v>
      </c>
      <c r="M43" s="18">
        <v>2022</v>
      </c>
      <c r="N43" s="18">
        <v>2023</v>
      </c>
      <c r="O43" s="18">
        <v>2024</v>
      </c>
      <c r="P43" s="18">
        <v>2025</v>
      </c>
      <c r="Q43" s="18">
        <v>2026</v>
      </c>
      <c r="R43" s="18">
        <v>2027</v>
      </c>
      <c r="S43" s="18">
        <v>2028</v>
      </c>
      <c r="T43" s="18">
        <v>2029</v>
      </c>
      <c r="U43" s="18">
        <v>2030</v>
      </c>
      <c r="V43" s="18">
        <v>2031</v>
      </c>
      <c r="W43" s="18">
        <v>2032</v>
      </c>
      <c r="X43" s="18">
        <v>2033</v>
      </c>
      <c r="Y43" s="18">
        <v>2034</v>
      </c>
      <c r="Z43" s="18">
        <v>2035</v>
      </c>
      <c r="AA43" s="18">
        <v>2036</v>
      </c>
      <c r="AB43" s="18">
        <v>2037</v>
      </c>
      <c r="AC43" s="18">
        <v>2038</v>
      </c>
      <c r="AD43" s="18">
        <v>2039</v>
      </c>
      <c r="AE43" s="18">
        <v>2040</v>
      </c>
      <c r="AF43" s="18">
        <v>2041</v>
      </c>
      <c r="AG43" s="18">
        <v>2042</v>
      </c>
      <c r="AH43" s="19"/>
      <c r="AI43" s="19" t="s">
        <v>175</v>
      </c>
    </row>
    <row r="44" spans="1:35" ht="15.95" customHeight="1" x14ac:dyDescent="0.25">
      <c r="A44" s="147" t="s">
        <v>176</v>
      </c>
      <c r="B44" s="147"/>
      <c r="C44" s="147"/>
      <c r="D44" s="147"/>
      <c r="E44" s="148"/>
      <c r="F44" s="148"/>
      <c r="G44" s="20">
        <v>4.7</v>
      </c>
      <c r="H44" s="21">
        <v>4</v>
      </c>
      <c r="I44" s="21">
        <v>4</v>
      </c>
      <c r="J44" s="21">
        <v>4</v>
      </c>
      <c r="K44" s="21">
        <v>4</v>
      </c>
      <c r="L44" s="21">
        <v>4</v>
      </c>
      <c r="M44" s="21">
        <v>4</v>
      </c>
      <c r="N44" s="21">
        <v>4</v>
      </c>
      <c r="O44" s="21">
        <v>4</v>
      </c>
      <c r="P44" s="21">
        <v>4</v>
      </c>
      <c r="Q44" s="21">
        <v>4</v>
      </c>
      <c r="R44" s="21">
        <v>4</v>
      </c>
      <c r="S44" s="21">
        <v>4</v>
      </c>
      <c r="T44" s="21">
        <v>4</v>
      </c>
      <c r="U44" s="21">
        <v>4</v>
      </c>
      <c r="V44" s="21">
        <v>4</v>
      </c>
      <c r="W44" s="21">
        <v>4</v>
      </c>
      <c r="X44" s="21">
        <v>4</v>
      </c>
      <c r="Y44" s="21">
        <v>4</v>
      </c>
      <c r="Z44" s="21">
        <v>4</v>
      </c>
      <c r="AA44" s="21">
        <v>4</v>
      </c>
      <c r="AB44" s="21">
        <v>4</v>
      </c>
      <c r="AC44" s="21">
        <v>4</v>
      </c>
      <c r="AD44" s="21">
        <v>4</v>
      </c>
      <c r="AE44" s="21">
        <v>4</v>
      </c>
      <c r="AF44" s="21">
        <v>4</v>
      </c>
      <c r="AG44" s="21">
        <v>4</v>
      </c>
      <c r="AH44" s="22"/>
      <c r="AI44" s="23"/>
    </row>
    <row r="45" spans="1:35" ht="15.95" customHeight="1" x14ac:dyDescent="0.25">
      <c r="A45" s="147" t="s">
        <v>177</v>
      </c>
      <c r="B45" s="147"/>
      <c r="C45" s="147"/>
      <c r="D45" s="147"/>
      <c r="E45" s="148"/>
      <c r="F45" s="148"/>
      <c r="G45" s="20">
        <v>4.7</v>
      </c>
      <c r="H45" s="20">
        <v>8.9</v>
      </c>
      <c r="I45" s="20">
        <v>13.2</v>
      </c>
      <c r="J45" s="20">
        <v>17.8</v>
      </c>
      <c r="K45" s="20">
        <v>22.5</v>
      </c>
      <c r="L45" s="20">
        <v>27.4</v>
      </c>
      <c r="M45" s="20">
        <v>32.5</v>
      </c>
      <c r="N45" s="20">
        <v>37.799999999999997</v>
      </c>
      <c r="O45" s="20">
        <v>43.3</v>
      </c>
      <c r="P45" s="21">
        <v>49</v>
      </c>
      <c r="Q45" s="21">
        <v>55</v>
      </c>
      <c r="R45" s="20">
        <v>61.2</v>
      </c>
      <c r="S45" s="20">
        <v>67.599999999999994</v>
      </c>
      <c r="T45" s="20">
        <v>74.3</v>
      </c>
      <c r="U45" s="20">
        <v>81.3</v>
      </c>
      <c r="V45" s="20">
        <v>88.6</v>
      </c>
      <c r="W45" s="20">
        <v>96.1</v>
      </c>
      <c r="X45" s="20">
        <v>103.9</v>
      </c>
      <c r="Y45" s="20">
        <v>112.1</v>
      </c>
      <c r="Z45" s="20">
        <v>120.6</v>
      </c>
      <c r="AA45" s="20">
        <v>129.4</v>
      </c>
      <c r="AB45" s="20">
        <v>138.6</v>
      </c>
      <c r="AC45" s="20">
        <v>148.1</v>
      </c>
      <c r="AD45" s="20">
        <v>158.1</v>
      </c>
      <c r="AE45" s="20">
        <v>168.4</v>
      </c>
      <c r="AF45" s="20">
        <v>179.1</v>
      </c>
      <c r="AG45" s="20">
        <v>190.3</v>
      </c>
      <c r="AH45" s="22"/>
      <c r="AI45" s="23"/>
    </row>
    <row r="46" spans="1:35" ht="15.95" customHeight="1" x14ac:dyDescent="0.25">
      <c r="A46" s="147" t="s">
        <v>178</v>
      </c>
      <c r="B46" s="147"/>
      <c r="C46" s="147"/>
      <c r="D46" s="147"/>
      <c r="E46" s="148"/>
      <c r="F46" s="148"/>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2"/>
      <c r="AI46" s="23"/>
    </row>
    <row r="47" spans="1:35" ht="15.95" customHeight="1" thickBot="1" x14ac:dyDescent="0.3"/>
    <row r="48" spans="1:35" ht="15.95" customHeight="1" x14ac:dyDescent="0.25">
      <c r="A48" s="150" t="s">
        <v>179</v>
      </c>
      <c r="B48" s="150"/>
      <c r="C48" s="150"/>
      <c r="D48" s="150"/>
      <c r="E48" s="149" t="s">
        <v>174</v>
      </c>
      <c r="F48" s="149"/>
      <c r="G48" s="18">
        <v>2016</v>
      </c>
      <c r="H48" s="18">
        <v>2017</v>
      </c>
      <c r="I48" s="18">
        <v>2018</v>
      </c>
      <c r="J48" s="18">
        <v>2019</v>
      </c>
      <c r="K48" s="18">
        <v>2020</v>
      </c>
      <c r="L48" s="18">
        <v>2021</v>
      </c>
      <c r="M48" s="18">
        <v>2022</v>
      </c>
      <c r="N48" s="18">
        <v>2023</v>
      </c>
      <c r="O48" s="18">
        <v>2024</v>
      </c>
      <c r="P48" s="18">
        <v>2025</v>
      </c>
      <c r="Q48" s="18">
        <v>2026</v>
      </c>
      <c r="R48" s="18">
        <v>2027</v>
      </c>
      <c r="S48" s="18">
        <v>2028</v>
      </c>
      <c r="T48" s="18">
        <v>2029</v>
      </c>
      <c r="U48" s="18">
        <v>2030</v>
      </c>
      <c r="V48" s="18">
        <v>2031</v>
      </c>
      <c r="W48" s="18">
        <v>2032</v>
      </c>
      <c r="X48" s="18">
        <v>2033</v>
      </c>
      <c r="Y48" s="18">
        <v>2034</v>
      </c>
      <c r="Z48" s="18">
        <v>2035</v>
      </c>
      <c r="AA48" s="18">
        <v>2036</v>
      </c>
      <c r="AB48" s="18">
        <v>2037</v>
      </c>
      <c r="AC48" s="18">
        <v>2038</v>
      </c>
      <c r="AD48" s="18">
        <v>2039</v>
      </c>
      <c r="AE48" s="18">
        <v>2040</v>
      </c>
      <c r="AF48" s="18">
        <v>2041</v>
      </c>
      <c r="AG48" s="18">
        <v>2042</v>
      </c>
      <c r="AH48" s="19"/>
      <c r="AI48" s="19" t="s">
        <v>175</v>
      </c>
    </row>
    <row r="49" spans="1:35" ht="15.95" customHeight="1" x14ac:dyDescent="0.25">
      <c r="A49" s="147" t="s">
        <v>180</v>
      </c>
      <c r="B49" s="147"/>
      <c r="C49" s="147"/>
      <c r="D49" s="147"/>
      <c r="E49" s="148"/>
      <c r="F49" s="148"/>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2"/>
      <c r="AI49" s="23"/>
    </row>
    <row r="50" spans="1:35" ht="15.95" customHeight="1" x14ac:dyDescent="0.25">
      <c r="A50" s="147" t="s">
        <v>181</v>
      </c>
      <c r="B50" s="147"/>
      <c r="C50" s="147"/>
      <c r="D50" s="147"/>
      <c r="E50" s="148"/>
      <c r="F50" s="148"/>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2"/>
      <c r="AI50" s="23"/>
    </row>
    <row r="51" spans="1:35" ht="15.95" customHeight="1" x14ac:dyDescent="0.25">
      <c r="A51" s="147" t="s">
        <v>182</v>
      </c>
      <c r="B51" s="147"/>
      <c r="C51" s="147"/>
      <c r="D51" s="147"/>
      <c r="E51" s="148"/>
      <c r="F51" s="148"/>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2"/>
      <c r="AI51" s="23"/>
    </row>
    <row r="52" spans="1:35" ht="15.95" customHeight="1" x14ac:dyDescent="0.25">
      <c r="A52" s="147" t="s">
        <v>183</v>
      </c>
      <c r="B52" s="147"/>
      <c r="C52" s="147"/>
      <c r="D52" s="147"/>
      <c r="E52" s="148"/>
      <c r="F52" s="148"/>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2"/>
      <c r="AI52" s="23"/>
    </row>
    <row r="53" spans="1:35" ht="15.95" customHeight="1" thickBot="1" x14ac:dyDescent="0.3"/>
    <row r="54" spans="1:35" ht="15.95" customHeight="1" x14ac:dyDescent="0.25">
      <c r="A54" s="150" t="s">
        <v>184</v>
      </c>
      <c r="B54" s="150"/>
      <c r="C54" s="150"/>
      <c r="D54" s="150"/>
      <c r="E54" s="149" t="s">
        <v>174</v>
      </c>
      <c r="F54" s="149"/>
      <c r="G54" s="18">
        <v>2016</v>
      </c>
      <c r="H54" s="18">
        <v>2017</v>
      </c>
      <c r="I54" s="18">
        <v>2018</v>
      </c>
      <c r="J54" s="18">
        <v>2019</v>
      </c>
      <c r="K54" s="18">
        <v>2020</v>
      </c>
      <c r="L54" s="18">
        <v>2021</v>
      </c>
      <c r="M54" s="18">
        <v>2022</v>
      </c>
      <c r="N54" s="18">
        <v>2023</v>
      </c>
      <c r="O54" s="18">
        <v>2024</v>
      </c>
      <c r="P54" s="18">
        <v>2025</v>
      </c>
      <c r="Q54" s="18">
        <v>2026</v>
      </c>
      <c r="R54" s="18">
        <v>2027</v>
      </c>
      <c r="S54" s="18">
        <v>2028</v>
      </c>
      <c r="T54" s="18">
        <v>2029</v>
      </c>
      <c r="U54" s="18">
        <v>2030</v>
      </c>
      <c r="V54" s="18">
        <v>2031</v>
      </c>
      <c r="W54" s="18">
        <v>2032</v>
      </c>
      <c r="X54" s="18">
        <v>2033</v>
      </c>
      <c r="Y54" s="18">
        <v>2034</v>
      </c>
      <c r="Z54" s="18">
        <v>2035</v>
      </c>
      <c r="AA54" s="18">
        <v>2036</v>
      </c>
      <c r="AB54" s="18">
        <v>2037</v>
      </c>
      <c r="AC54" s="18">
        <v>2038</v>
      </c>
      <c r="AD54" s="18">
        <v>2039</v>
      </c>
      <c r="AE54" s="18">
        <v>2040</v>
      </c>
      <c r="AF54" s="18">
        <v>2041</v>
      </c>
      <c r="AG54" s="18">
        <v>2042</v>
      </c>
      <c r="AH54" s="19"/>
      <c r="AI54" s="19" t="s">
        <v>175</v>
      </c>
    </row>
    <row r="55" spans="1:35" ht="15.95" customHeight="1" x14ac:dyDescent="0.25">
      <c r="A55" s="147" t="s">
        <v>185</v>
      </c>
      <c r="B55" s="147"/>
      <c r="C55" s="147"/>
      <c r="D55" s="147"/>
      <c r="E55" s="148"/>
      <c r="F55" s="148"/>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2"/>
      <c r="AI55" s="23"/>
    </row>
    <row r="56" spans="1:35" ht="15.95" customHeight="1" x14ac:dyDescent="0.25">
      <c r="A56" s="147" t="s">
        <v>186</v>
      </c>
      <c r="B56" s="147"/>
      <c r="C56" s="147"/>
      <c r="D56" s="147"/>
      <c r="E56" s="148"/>
      <c r="F56" s="148"/>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2"/>
      <c r="AI56" s="23"/>
    </row>
    <row r="57" spans="1:35" ht="15.95" customHeight="1" x14ac:dyDescent="0.25">
      <c r="A57" s="147" t="s">
        <v>187</v>
      </c>
      <c r="B57" s="147"/>
      <c r="C57" s="147"/>
      <c r="D57" s="147"/>
      <c r="E57" s="148"/>
      <c r="F57" s="148"/>
      <c r="G57" s="23"/>
      <c r="H57" s="23"/>
      <c r="I57" s="23"/>
      <c r="J57" s="23"/>
      <c r="K57" s="23"/>
      <c r="L57" s="24">
        <v>37303</v>
      </c>
      <c r="M57" s="23"/>
      <c r="N57" s="23"/>
      <c r="O57" s="23"/>
      <c r="P57" s="23"/>
      <c r="Q57" s="23"/>
      <c r="R57" s="24">
        <v>47200</v>
      </c>
      <c r="S57" s="23"/>
      <c r="T57" s="23"/>
      <c r="U57" s="23"/>
      <c r="V57" s="23"/>
      <c r="W57" s="23"/>
      <c r="X57" s="24">
        <v>59723</v>
      </c>
      <c r="Y57" s="23"/>
      <c r="Z57" s="23"/>
      <c r="AA57" s="23"/>
      <c r="AB57" s="23"/>
      <c r="AC57" s="23"/>
      <c r="AD57" s="24">
        <v>75568</v>
      </c>
      <c r="AE57" s="23"/>
      <c r="AF57" s="23"/>
      <c r="AG57" s="23"/>
      <c r="AH57" s="22"/>
      <c r="AI57" s="24">
        <v>315411</v>
      </c>
    </row>
    <row r="58" spans="1:35" ht="15.95" customHeight="1" x14ac:dyDescent="0.25">
      <c r="A58" s="147" t="s">
        <v>188</v>
      </c>
      <c r="B58" s="147"/>
      <c r="C58" s="147"/>
      <c r="D58" s="147"/>
      <c r="E58" s="148"/>
      <c r="F58" s="148"/>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2"/>
      <c r="AI58" s="23"/>
    </row>
    <row r="59" spans="1:35" ht="32.1" customHeight="1" x14ac:dyDescent="0.25">
      <c r="A59" s="147" t="s">
        <v>189</v>
      </c>
      <c r="B59" s="147"/>
      <c r="C59" s="147"/>
      <c r="D59" s="147"/>
      <c r="E59" s="148"/>
      <c r="F59" s="148"/>
      <c r="G59" s="23"/>
      <c r="H59" s="23"/>
      <c r="I59" s="23"/>
      <c r="J59" s="23"/>
      <c r="K59" s="23"/>
      <c r="L59" s="24">
        <v>-50689</v>
      </c>
      <c r="M59" s="24">
        <v>-98710</v>
      </c>
      <c r="N59" s="24">
        <v>-93375</v>
      </c>
      <c r="O59" s="24">
        <v>-88039</v>
      </c>
      <c r="P59" s="24">
        <v>-82703</v>
      </c>
      <c r="Q59" s="24">
        <v>-77368</v>
      </c>
      <c r="R59" s="24">
        <v>-72032</v>
      </c>
      <c r="S59" s="24">
        <v>-66696</v>
      </c>
      <c r="T59" s="24">
        <v>-61360</v>
      </c>
      <c r="U59" s="24">
        <v>-56025</v>
      </c>
      <c r="V59" s="24">
        <v>-50689</v>
      </c>
      <c r="W59" s="24">
        <v>-45353</v>
      </c>
      <c r="X59" s="24">
        <v>-40018</v>
      </c>
      <c r="Y59" s="24">
        <v>-34682</v>
      </c>
      <c r="Z59" s="24">
        <v>-29346</v>
      </c>
      <c r="AA59" s="24">
        <v>-24011</v>
      </c>
      <c r="AB59" s="24">
        <v>-18675</v>
      </c>
      <c r="AC59" s="24">
        <v>-13339</v>
      </c>
      <c r="AD59" s="24">
        <v>-8004</v>
      </c>
      <c r="AE59" s="24">
        <v>-2668</v>
      </c>
      <c r="AF59" s="23"/>
      <c r="AG59" s="23"/>
      <c r="AH59" s="22"/>
      <c r="AI59" s="24">
        <v>-1013781</v>
      </c>
    </row>
    <row r="60" spans="1:35" ht="15.95" customHeight="1" x14ac:dyDescent="0.25">
      <c r="A60" s="147" t="s">
        <v>190</v>
      </c>
      <c r="B60" s="147"/>
      <c r="C60" s="147"/>
      <c r="D60" s="147"/>
      <c r="E60" s="148"/>
      <c r="F60" s="148"/>
      <c r="G60" s="23"/>
      <c r="H60" s="23"/>
      <c r="I60" s="23"/>
      <c r="J60" s="23"/>
      <c r="K60" s="23"/>
      <c r="L60" s="24">
        <v>-13386</v>
      </c>
      <c r="M60" s="24">
        <v>-98710</v>
      </c>
      <c r="N60" s="24">
        <v>-93375</v>
      </c>
      <c r="O60" s="24">
        <v>-88039</v>
      </c>
      <c r="P60" s="24">
        <v>-82703</v>
      </c>
      <c r="Q60" s="24">
        <v>-77368</v>
      </c>
      <c r="R60" s="24">
        <v>-24832</v>
      </c>
      <c r="S60" s="24">
        <v>-66696</v>
      </c>
      <c r="T60" s="24">
        <v>-61360</v>
      </c>
      <c r="U60" s="24">
        <v>-56025</v>
      </c>
      <c r="V60" s="24">
        <v>-50689</v>
      </c>
      <c r="W60" s="24">
        <v>-45353</v>
      </c>
      <c r="X60" s="24">
        <v>19705</v>
      </c>
      <c r="Y60" s="24">
        <v>-34682</v>
      </c>
      <c r="Z60" s="24">
        <v>-29346</v>
      </c>
      <c r="AA60" s="24">
        <v>-24011</v>
      </c>
      <c r="AB60" s="24">
        <v>-18675</v>
      </c>
      <c r="AC60" s="24">
        <v>-13339</v>
      </c>
      <c r="AD60" s="24">
        <v>67565</v>
      </c>
      <c r="AE60" s="24">
        <v>-2668</v>
      </c>
      <c r="AF60" s="23"/>
      <c r="AG60" s="23"/>
      <c r="AH60" s="22"/>
      <c r="AI60" s="24">
        <v>-698370</v>
      </c>
    </row>
    <row r="61" spans="1:35" ht="15.95" customHeight="1" x14ac:dyDescent="0.25">
      <c r="A61" s="147" t="s">
        <v>191</v>
      </c>
      <c r="B61" s="147"/>
      <c r="C61" s="147"/>
      <c r="D61" s="147"/>
      <c r="E61" s="148"/>
      <c r="F61" s="148"/>
      <c r="G61" s="23"/>
      <c r="H61" s="23"/>
      <c r="I61" s="23"/>
      <c r="J61" s="23"/>
      <c r="K61" s="23"/>
      <c r="L61" s="24">
        <v>-533569</v>
      </c>
      <c r="M61" s="24">
        <v>-533569</v>
      </c>
      <c r="N61" s="24">
        <v>-533569</v>
      </c>
      <c r="O61" s="24">
        <v>-533569</v>
      </c>
      <c r="P61" s="24">
        <v>-533569</v>
      </c>
      <c r="Q61" s="24">
        <v>-533569</v>
      </c>
      <c r="R61" s="24">
        <v>-533569</v>
      </c>
      <c r="S61" s="24">
        <v>-533569</v>
      </c>
      <c r="T61" s="24">
        <v>-533569</v>
      </c>
      <c r="U61" s="24">
        <v>-533569</v>
      </c>
      <c r="V61" s="24">
        <v>-533569</v>
      </c>
      <c r="W61" s="24">
        <v>-533569</v>
      </c>
      <c r="X61" s="24">
        <v>-533569</v>
      </c>
      <c r="Y61" s="24">
        <v>-533569</v>
      </c>
      <c r="Z61" s="24">
        <v>-533569</v>
      </c>
      <c r="AA61" s="24">
        <v>-533569</v>
      </c>
      <c r="AB61" s="24">
        <v>-533569</v>
      </c>
      <c r="AC61" s="24">
        <v>-533569</v>
      </c>
      <c r="AD61" s="24">
        <v>-533569</v>
      </c>
      <c r="AE61" s="24">
        <v>-533569</v>
      </c>
      <c r="AF61" s="23"/>
      <c r="AG61" s="23"/>
      <c r="AH61" s="22"/>
      <c r="AI61" s="24">
        <v>-10671380</v>
      </c>
    </row>
    <row r="62" spans="1:35" ht="15.95" customHeight="1" x14ac:dyDescent="0.25">
      <c r="A62" s="147" t="s">
        <v>192</v>
      </c>
      <c r="B62" s="147"/>
      <c r="C62" s="147"/>
      <c r="D62" s="147"/>
      <c r="E62" s="148"/>
      <c r="F62" s="148"/>
      <c r="G62" s="23"/>
      <c r="H62" s="23"/>
      <c r="I62" s="23"/>
      <c r="J62" s="23"/>
      <c r="K62" s="23"/>
      <c r="L62" s="24">
        <v>-546955</v>
      </c>
      <c r="M62" s="24">
        <v>-632279</v>
      </c>
      <c r="N62" s="24">
        <v>-626944</v>
      </c>
      <c r="O62" s="24">
        <v>-621608</v>
      </c>
      <c r="P62" s="24">
        <v>-616272</v>
      </c>
      <c r="Q62" s="24">
        <v>-610937</v>
      </c>
      <c r="R62" s="24">
        <v>-558401</v>
      </c>
      <c r="S62" s="24">
        <v>-600265</v>
      </c>
      <c r="T62" s="24">
        <v>-594929</v>
      </c>
      <c r="U62" s="24">
        <v>-589594</v>
      </c>
      <c r="V62" s="24">
        <v>-584258</v>
      </c>
      <c r="W62" s="24">
        <v>-578922</v>
      </c>
      <c r="X62" s="24">
        <v>-513864</v>
      </c>
      <c r="Y62" s="24">
        <v>-568251</v>
      </c>
      <c r="Z62" s="24">
        <v>-562915</v>
      </c>
      <c r="AA62" s="24">
        <v>-557580</v>
      </c>
      <c r="AB62" s="24">
        <v>-552244</v>
      </c>
      <c r="AC62" s="24">
        <v>-546908</v>
      </c>
      <c r="AD62" s="24">
        <v>-466004</v>
      </c>
      <c r="AE62" s="24">
        <v>-536237</v>
      </c>
      <c r="AF62" s="23"/>
      <c r="AG62" s="23"/>
      <c r="AH62" s="22"/>
      <c r="AI62" s="24">
        <v>-11369750</v>
      </c>
    </row>
    <row r="63" spans="1:35" ht="15.95" customHeight="1" x14ac:dyDescent="0.25">
      <c r="A63" s="147" t="s">
        <v>193</v>
      </c>
      <c r="B63" s="147"/>
      <c r="C63" s="147"/>
      <c r="D63" s="147"/>
      <c r="E63" s="148"/>
      <c r="F63" s="148"/>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2"/>
      <c r="AI63" s="23"/>
    </row>
    <row r="64" spans="1:35" ht="15.95" customHeight="1" x14ac:dyDescent="0.25">
      <c r="A64" s="147" t="s">
        <v>194</v>
      </c>
      <c r="B64" s="147"/>
      <c r="C64" s="147"/>
      <c r="D64" s="147"/>
      <c r="E64" s="148"/>
      <c r="F64" s="148"/>
      <c r="G64" s="23"/>
      <c r="H64" s="23"/>
      <c r="I64" s="23"/>
      <c r="J64" s="23"/>
      <c r="K64" s="23"/>
      <c r="L64" s="24">
        <v>-546955</v>
      </c>
      <c r="M64" s="24">
        <v>-632279</v>
      </c>
      <c r="N64" s="24">
        <v>-626944</v>
      </c>
      <c r="O64" s="24">
        <v>-621608</v>
      </c>
      <c r="P64" s="24">
        <v>-616272</v>
      </c>
      <c r="Q64" s="24">
        <v>-610937</v>
      </c>
      <c r="R64" s="24">
        <v>-558401</v>
      </c>
      <c r="S64" s="24">
        <v>-600265</v>
      </c>
      <c r="T64" s="24">
        <v>-594929</v>
      </c>
      <c r="U64" s="24">
        <v>-589594</v>
      </c>
      <c r="V64" s="24">
        <v>-584258</v>
      </c>
      <c r="W64" s="24">
        <v>-578922</v>
      </c>
      <c r="X64" s="24">
        <v>-513864</v>
      </c>
      <c r="Y64" s="24">
        <v>-568251</v>
      </c>
      <c r="Z64" s="24">
        <v>-562915</v>
      </c>
      <c r="AA64" s="24">
        <v>-557580</v>
      </c>
      <c r="AB64" s="24">
        <v>-552244</v>
      </c>
      <c r="AC64" s="24">
        <v>-546908</v>
      </c>
      <c r="AD64" s="24">
        <v>-466004</v>
      </c>
      <c r="AE64" s="24">
        <v>-536237</v>
      </c>
      <c r="AF64" s="23"/>
      <c r="AG64" s="23"/>
      <c r="AH64" s="22"/>
      <c r="AI64" s="24">
        <v>-11369750</v>
      </c>
    </row>
    <row r="65" spans="1:35" ht="15.95" customHeight="1" x14ac:dyDescent="0.25">
      <c r="A65" s="147" t="s">
        <v>195</v>
      </c>
      <c r="B65" s="147"/>
      <c r="C65" s="147"/>
      <c r="D65" s="147"/>
      <c r="E65" s="148"/>
      <c r="F65" s="148"/>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2"/>
      <c r="AI65" s="23"/>
    </row>
    <row r="66" spans="1:35" ht="15.95" customHeight="1" x14ac:dyDescent="0.25">
      <c r="A66" s="147" t="s">
        <v>196</v>
      </c>
      <c r="B66" s="147"/>
      <c r="C66" s="147"/>
      <c r="D66" s="147"/>
      <c r="E66" s="148"/>
      <c r="F66" s="148"/>
      <c r="G66" s="23"/>
      <c r="H66" s="23"/>
      <c r="I66" s="23"/>
      <c r="J66" s="23"/>
      <c r="K66" s="23"/>
      <c r="L66" s="24">
        <v>-546955</v>
      </c>
      <c r="M66" s="24">
        <v>-632279</v>
      </c>
      <c r="N66" s="24">
        <v>-626944</v>
      </c>
      <c r="O66" s="24">
        <v>-621608</v>
      </c>
      <c r="P66" s="24">
        <v>-616272</v>
      </c>
      <c r="Q66" s="24">
        <v>-610937</v>
      </c>
      <c r="R66" s="24">
        <v>-558401</v>
      </c>
      <c r="S66" s="24">
        <v>-600265</v>
      </c>
      <c r="T66" s="24">
        <v>-594929</v>
      </c>
      <c r="U66" s="24">
        <v>-589594</v>
      </c>
      <c r="V66" s="24">
        <v>-584258</v>
      </c>
      <c r="W66" s="24">
        <v>-578922</v>
      </c>
      <c r="X66" s="24">
        <v>-513864</v>
      </c>
      <c r="Y66" s="24">
        <v>-568251</v>
      </c>
      <c r="Z66" s="24">
        <v>-562915</v>
      </c>
      <c r="AA66" s="24">
        <v>-557580</v>
      </c>
      <c r="AB66" s="24">
        <v>-552244</v>
      </c>
      <c r="AC66" s="24">
        <v>-546908</v>
      </c>
      <c r="AD66" s="24">
        <v>-466004</v>
      </c>
      <c r="AE66" s="24">
        <v>-536237</v>
      </c>
      <c r="AF66" s="23"/>
      <c r="AG66" s="23"/>
      <c r="AH66" s="22"/>
      <c r="AI66" s="24">
        <v>-11369750</v>
      </c>
    </row>
    <row r="67" spans="1:35" ht="15.95" customHeight="1" thickBot="1" x14ac:dyDescent="0.3"/>
    <row r="68" spans="1:35" ht="15.95" customHeight="1" x14ac:dyDescent="0.25">
      <c r="A68" s="151" t="s">
        <v>197</v>
      </c>
      <c r="B68" s="151"/>
      <c r="C68" s="151"/>
      <c r="D68" s="151"/>
      <c r="E68" s="149" t="s">
        <v>174</v>
      </c>
      <c r="F68" s="149"/>
      <c r="G68" s="18">
        <v>2016</v>
      </c>
      <c r="H68" s="18">
        <v>2017</v>
      </c>
      <c r="I68" s="18">
        <v>2018</v>
      </c>
      <c r="J68" s="18">
        <v>2019</v>
      </c>
      <c r="K68" s="18">
        <v>2020</v>
      </c>
      <c r="L68" s="18">
        <v>2021</v>
      </c>
      <c r="M68" s="18">
        <v>2022</v>
      </c>
      <c r="N68" s="18">
        <v>2023</v>
      </c>
      <c r="O68" s="18">
        <v>2024</v>
      </c>
      <c r="P68" s="18">
        <v>2025</v>
      </c>
      <c r="Q68" s="18">
        <v>2026</v>
      </c>
      <c r="R68" s="18">
        <v>2027</v>
      </c>
      <c r="S68" s="18">
        <v>2028</v>
      </c>
      <c r="T68" s="18">
        <v>2029</v>
      </c>
      <c r="U68" s="18">
        <v>2030</v>
      </c>
      <c r="V68" s="18">
        <v>2031</v>
      </c>
      <c r="W68" s="18">
        <v>2032</v>
      </c>
      <c r="X68" s="18">
        <v>2033</v>
      </c>
      <c r="Y68" s="18">
        <v>2034</v>
      </c>
      <c r="Z68" s="18">
        <v>2035</v>
      </c>
      <c r="AA68" s="18">
        <v>2036</v>
      </c>
      <c r="AB68" s="18">
        <v>2037</v>
      </c>
      <c r="AC68" s="18">
        <v>2038</v>
      </c>
      <c r="AD68" s="18">
        <v>2039</v>
      </c>
      <c r="AE68" s="18">
        <v>2040</v>
      </c>
      <c r="AF68" s="18">
        <v>2041</v>
      </c>
      <c r="AG68" s="18">
        <v>2042</v>
      </c>
      <c r="AH68" s="19"/>
      <c r="AI68" s="19" t="s">
        <v>175</v>
      </c>
    </row>
    <row r="69" spans="1:35" ht="15.95" customHeight="1" x14ac:dyDescent="0.25">
      <c r="A69" s="147" t="s">
        <v>192</v>
      </c>
      <c r="B69" s="147"/>
      <c r="C69" s="147"/>
      <c r="D69" s="147"/>
      <c r="E69" s="148"/>
      <c r="F69" s="148"/>
      <c r="G69" s="23"/>
      <c r="H69" s="23"/>
      <c r="I69" s="23"/>
      <c r="J69" s="23"/>
      <c r="K69" s="23"/>
      <c r="L69" s="24">
        <v>-546955</v>
      </c>
      <c r="M69" s="24">
        <v>-632279</v>
      </c>
      <c r="N69" s="24">
        <v>-626944</v>
      </c>
      <c r="O69" s="24">
        <v>-621608</v>
      </c>
      <c r="P69" s="24">
        <v>-616272</v>
      </c>
      <c r="Q69" s="24">
        <v>-610937</v>
      </c>
      <c r="R69" s="24">
        <v>-558401</v>
      </c>
      <c r="S69" s="24">
        <v>-600265</v>
      </c>
      <c r="T69" s="24">
        <v>-594929</v>
      </c>
      <c r="U69" s="24">
        <v>-589594</v>
      </c>
      <c r="V69" s="24">
        <v>-584258</v>
      </c>
      <c r="W69" s="24">
        <v>-578922</v>
      </c>
      <c r="X69" s="24">
        <v>-513864</v>
      </c>
      <c r="Y69" s="24">
        <v>-568251</v>
      </c>
      <c r="Z69" s="24">
        <v>-562915</v>
      </c>
      <c r="AA69" s="24">
        <v>-557580</v>
      </c>
      <c r="AB69" s="24">
        <v>-552244</v>
      </c>
      <c r="AC69" s="24">
        <v>-546908</v>
      </c>
      <c r="AD69" s="24">
        <v>-466004</v>
      </c>
      <c r="AE69" s="24">
        <v>-536237</v>
      </c>
      <c r="AF69" s="23"/>
      <c r="AG69" s="23"/>
      <c r="AH69" s="22"/>
      <c r="AI69" s="24">
        <v>-11369750</v>
      </c>
    </row>
    <row r="70" spans="1:35" ht="15.95" customHeight="1" x14ac:dyDescent="0.25">
      <c r="A70" s="147" t="s">
        <v>191</v>
      </c>
      <c r="B70" s="147"/>
      <c r="C70" s="147"/>
      <c r="D70" s="147"/>
      <c r="E70" s="148"/>
      <c r="F70" s="148"/>
      <c r="G70" s="23"/>
      <c r="H70" s="23"/>
      <c r="I70" s="23"/>
      <c r="J70" s="23"/>
      <c r="K70" s="23"/>
      <c r="L70" s="24">
        <v>533569</v>
      </c>
      <c r="M70" s="24">
        <v>533569</v>
      </c>
      <c r="N70" s="24">
        <v>533569</v>
      </c>
      <c r="O70" s="24">
        <v>533569</v>
      </c>
      <c r="P70" s="24">
        <v>533569</v>
      </c>
      <c r="Q70" s="24">
        <v>533569</v>
      </c>
      <c r="R70" s="24">
        <v>533569</v>
      </c>
      <c r="S70" s="24">
        <v>533569</v>
      </c>
      <c r="T70" s="24">
        <v>533569</v>
      </c>
      <c r="U70" s="24">
        <v>533569</v>
      </c>
      <c r="V70" s="24">
        <v>533569</v>
      </c>
      <c r="W70" s="24">
        <v>533569</v>
      </c>
      <c r="X70" s="24">
        <v>533569</v>
      </c>
      <c r="Y70" s="24">
        <v>533569</v>
      </c>
      <c r="Z70" s="24">
        <v>533569</v>
      </c>
      <c r="AA70" s="24">
        <v>533569</v>
      </c>
      <c r="AB70" s="24">
        <v>533569</v>
      </c>
      <c r="AC70" s="24">
        <v>533569</v>
      </c>
      <c r="AD70" s="24">
        <v>533569</v>
      </c>
      <c r="AE70" s="24">
        <v>533569</v>
      </c>
      <c r="AF70" s="23"/>
      <c r="AG70" s="23"/>
      <c r="AH70" s="22"/>
      <c r="AI70" s="24">
        <v>10671380</v>
      </c>
    </row>
    <row r="71" spans="1:35" ht="15.95" customHeight="1" x14ac:dyDescent="0.25">
      <c r="A71" s="147" t="s">
        <v>193</v>
      </c>
      <c r="B71" s="147"/>
      <c r="C71" s="147"/>
      <c r="D71" s="147"/>
      <c r="E71" s="148"/>
      <c r="F71" s="148"/>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2"/>
      <c r="AI71" s="23"/>
    </row>
    <row r="72" spans="1:35" ht="15.95" customHeight="1" x14ac:dyDescent="0.25">
      <c r="A72" s="147" t="s">
        <v>195</v>
      </c>
      <c r="B72" s="147"/>
      <c r="C72" s="147"/>
      <c r="D72" s="147"/>
      <c r="E72" s="148"/>
      <c r="F72" s="148"/>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2"/>
      <c r="AI72" s="23"/>
    </row>
    <row r="73" spans="1:35" ht="15.95" customHeight="1" x14ac:dyDescent="0.25">
      <c r="A73" s="147" t="s">
        <v>198</v>
      </c>
      <c r="B73" s="147"/>
      <c r="C73" s="147"/>
      <c r="D73" s="147"/>
      <c r="E73" s="148"/>
      <c r="F73" s="148"/>
      <c r="G73" s="23"/>
      <c r="H73" s="23"/>
      <c r="I73" s="23"/>
      <c r="J73" s="23"/>
      <c r="K73" s="23"/>
      <c r="L73" s="24">
        <v>-6714</v>
      </c>
      <c r="M73" s="23"/>
      <c r="N73" s="23"/>
      <c r="O73" s="23"/>
      <c r="P73" s="23"/>
      <c r="Q73" s="23"/>
      <c r="R73" s="24">
        <v>-8496</v>
      </c>
      <c r="S73" s="23"/>
      <c r="T73" s="23"/>
      <c r="U73" s="23"/>
      <c r="V73" s="23"/>
      <c r="W73" s="23"/>
      <c r="X73" s="24">
        <v>-10750</v>
      </c>
      <c r="Y73" s="23"/>
      <c r="Z73" s="23"/>
      <c r="AA73" s="23"/>
      <c r="AB73" s="23"/>
      <c r="AC73" s="23"/>
      <c r="AD73" s="24">
        <v>-13602</v>
      </c>
      <c r="AE73" s="23"/>
      <c r="AF73" s="23"/>
      <c r="AG73" s="23"/>
      <c r="AH73" s="22"/>
      <c r="AI73" s="24">
        <v>-56774</v>
      </c>
    </row>
    <row r="74" spans="1:35" ht="15.95" customHeight="1" x14ac:dyDescent="0.25">
      <c r="A74" s="147" t="s">
        <v>199</v>
      </c>
      <c r="B74" s="147"/>
      <c r="C74" s="147"/>
      <c r="D74" s="147"/>
      <c r="E74" s="148"/>
      <c r="F74" s="148"/>
      <c r="G74" s="23"/>
      <c r="H74" s="23"/>
      <c r="I74" s="23"/>
      <c r="J74" s="23"/>
      <c r="K74" s="23"/>
      <c r="L74" s="24">
        <v>14351</v>
      </c>
      <c r="M74" s="24">
        <v>10327</v>
      </c>
      <c r="N74" s="24">
        <v>-1334</v>
      </c>
      <c r="O74" s="24">
        <v>-1334</v>
      </c>
      <c r="P74" s="24">
        <v>-1334</v>
      </c>
      <c r="Q74" s="24">
        <v>-1334</v>
      </c>
      <c r="R74" s="21">
        <v>790</v>
      </c>
      <c r="S74" s="24">
        <v>-3458</v>
      </c>
      <c r="T74" s="24">
        <v>-1334</v>
      </c>
      <c r="U74" s="24">
        <v>-1334</v>
      </c>
      <c r="V74" s="24">
        <v>-1334</v>
      </c>
      <c r="W74" s="24">
        <v>-1334</v>
      </c>
      <c r="X74" s="24">
        <v>1354</v>
      </c>
      <c r="Y74" s="24">
        <v>-4021</v>
      </c>
      <c r="Z74" s="24">
        <v>-1334</v>
      </c>
      <c r="AA74" s="24">
        <v>-1334</v>
      </c>
      <c r="AB74" s="24">
        <v>-1334</v>
      </c>
      <c r="AC74" s="24">
        <v>-1334</v>
      </c>
      <c r="AD74" s="24">
        <v>2067</v>
      </c>
      <c r="AE74" s="24">
        <v>-4734</v>
      </c>
      <c r="AF74" s="21">
        <v>-667</v>
      </c>
      <c r="AG74" s="23"/>
      <c r="AH74" s="22"/>
      <c r="AI74" s="23"/>
    </row>
    <row r="75" spans="1:35" ht="15.95" customHeight="1" x14ac:dyDescent="0.25">
      <c r="A75" s="147" t="s">
        <v>200</v>
      </c>
      <c r="B75" s="147"/>
      <c r="C75" s="147"/>
      <c r="D75" s="147"/>
      <c r="E75" s="148"/>
      <c r="F75" s="148"/>
      <c r="G75" s="23"/>
      <c r="H75" s="23"/>
      <c r="I75" s="23"/>
      <c r="J75" s="23"/>
      <c r="K75" s="24">
        <v>-256426</v>
      </c>
      <c r="L75" s="24">
        <v>-12226707</v>
      </c>
      <c r="M75" s="23"/>
      <c r="N75" s="23"/>
      <c r="O75" s="23"/>
      <c r="P75" s="23"/>
      <c r="Q75" s="23"/>
      <c r="R75" s="23"/>
      <c r="S75" s="23"/>
      <c r="T75" s="23"/>
      <c r="U75" s="23"/>
      <c r="V75" s="23"/>
      <c r="W75" s="23"/>
      <c r="X75" s="23"/>
      <c r="Y75" s="23"/>
      <c r="Z75" s="23"/>
      <c r="AA75" s="23"/>
      <c r="AB75" s="23"/>
      <c r="AC75" s="23"/>
      <c r="AD75" s="23"/>
      <c r="AE75" s="23"/>
      <c r="AF75" s="23"/>
      <c r="AG75" s="23"/>
      <c r="AH75" s="22"/>
      <c r="AI75" s="24">
        <v>-12483133</v>
      </c>
    </row>
    <row r="76" spans="1:35" ht="15.95" customHeight="1" x14ac:dyDescent="0.25">
      <c r="A76" s="147" t="s">
        <v>201</v>
      </c>
      <c r="B76" s="147"/>
      <c r="C76" s="147"/>
      <c r="D76" s="147"/>
      <c r="E76" s="148"/>
      <c r="F76" s="148"/>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2"/>
      <c r="AI76" s="23"/>
    </row>
    <row r="77" spans="1:35" ht="15.95" customHeight="1" x14ac:dyDescent="0.25">
      <c r="A77" s="147" t="s">
        <v>202</v>
      </c>
      <c r="B77" s="147"/>
      <c r="C77" s="147"/>
      <c r="D77" s="147"/>
      <c r="E77" s="148"/>
      <c r="F77" s="148"/>
      <c r="G77" s="23"/>
      <c r="H77" s="23"/>
      <c r="I77" s="23"/>
      <c r="J77" s="23"/>
      <c r="K77" s="24">
        <v>-256426</v>
      </c>
      <c r="L77" s="24">
        <v>-12225742</v>
      </c>
      <c r="M77" s="24">
        <v>-88384</v>
      </c>
      <c r="N77" s="24">
        <v>-94709</v>
      </c>
      <c r="O77" s="24">
        <v>-89373</v>
      </c>
      <c r="P77" s="24">
        <v>-84037</v>
      </c>
      <c r="Q77" s="24">
        <v>-78701</v>
      </c>
      <c r="R77" s="24">
        <v>-24042</v>
      </c>
      <c r="S77" s="24">
        <v>-70154</v>
      </c>
      <c r="T77" s="24">
        <v>-62694</v>
      </c>
      <c r="U77" s="24">
        <v>-57359</v>
      </c>
      <c r="V77" s="24">
        <v>-52023</v>
      </c>
      <c r="W77" s="24">
        <v>-46687</v>
      </c>
      <c r="X77" s="24">
        <v>21059</v>
      </c>
      <c r="Y77" s="24">
        <v>-38703</v>
      </c>
      <c r="Z77" s="24">
        <v>-30680</v>
      </c>
      <c r="AA77" s="24">
        <v>-25345</v>
      </c>
      <c r="AB77" s="24">
        <v>-20009</v>
      </c>
      <c r="AC77" s="24">
        <v>-14673</v>
      </c>
      <c r="AD77" s="24">
        <v>69631</v>
      </c>
      <c r="AE77" s="24">
        <v>-7402</v>
      </c>
      <c r="AF77" s="21">
        <v>-667</v>
      </c>
      <c r="AG77" s="23"/>
      <c r="AH77" s="22"/>
      <c r="AI77" s="24">
        <v>-13181503</v>
      </c>
    </row>
    <row r="78" spans="1:35" ht="15.95" customHeight="1" x14ac:dyDescent="0.25">
      <c r="A78" s="147" t="s">
        <v>203</v>
      </c>
      <c r="B78" s="147"/>
      <c r="C78" s="147"/>
      <c r="D78" s="147"/>
      <c r="E78" s="148"/>
      <c r="F78" s="148"/>
      <c r="G78" s="23"/>
      <c r="H78" s="23"/>
      <c r="I78" s="23"/>
      <c r="J78" s="23"/>
      <c r="K78" s="24">
        <v>-256426</v>
      </c>
      <c r="L78" s="24">
        <v>-12482169</v>
      </c>
      <c r="M78" s="24">
        <v>-12570552</v>
      </c>
      <c r="N78" s="24">
        <v>-12665261</v>
      </c>
      <c r="O78" s="24">
        <v>-12754634</v>
      </c>
      <c r="P78" s="24">
        <v>-12838671</v>
      </c>
      <c r="Q78" s="24">
        <v>-12917372</v>
      </c>
      <c r="R78" s="24">
        <v>-12941414</v>
      </c>
      <c r="S78" s="24">
        <v>-13011568</v>
      </c>
      <c r="T78" s="24">
        <v>-13074263</v>
      </c>
      <c r="U78" s="24">
        <v>-13131621</v>
      </c>
      <c r="V78" s="24">
        <v>-13183644</v>
      </c>
      <c r="W78" s="24">
        <v>-13230332</v>
      </c>
      <c r="X78" s="24">
        <v>-13209273</v>
      </c>
      <c r="Y78" s="24">
        <v>-13247976</v>
      </c>
      <c r="Z78" s="24">
        <v>-13278657</v>
      </c>
      <c r="AA78" s="24">
        <v>-13304001</v>
      </c>
      <c r="AB78" s="24">
        <v>-13324010</v>
      </c>
      <c r="AC78" s="24">
        <v>-13338683</v>
      </c>
      <c r="AD78" s="24">
        <v>-13269052</v>
      </c>
      <c r="AE78" s="24">
        <v>-13276454</v>
      </c>
      <c r="AF78" s="24">
        <v>-13277121</v>
      </c>
      <c r="AG78" s="24">
        <v>-13277121</v>
      </c>
      <c r="AH78" s="22"/>
      <c r="AI78" s="23"/>
    </row>
    <row r="79" spans="1:35" ht="15.95" customHeight="1" x14ac:dyDescent="0.25">
      <c r="A79" s="147" t="s">
        <v>204</v>
      </c>
      <c r="B79" s="147"/>
      <c r="C79" s="147"/>
      <c r="D79" s="147"/>
      <c r="E79" s="148"/>
      <c r="F79" s="148"/>
      <c r="G79" s="25">
        <v>1.165</v>
      </c>
      <c r="H79" s="25">
        <v>1.357</v>
      </c>
      <c r="I79" s="25">
        <v>1.581</v>
      </c>
      <c r="J79" s="25">
        <v>1.8420000000000001</v>
      </c>
      <c r="K79" s="25">
        <v>2.1459999999999999</v>
      </c>
      <c r="L79" s="25">
        <v>2.5</v>
      </c>
      <c r="M79" s="25">
        <v>2.9129999999999998</v>
      </c>
      <c r="N79" s="25">
        <v>3.3929999999999998</v>
      </c>
      <c r="O79" s="25">
        <v>3.9529999999999998</v>
      </c>
      <c r="P79" s="25">
        <v>4.6050000000000004</v>
      </c>
      <c r="Q79" s="25">
        <v>5.3650000000000002</v>
      </c>
      <c r="R79" s="25">
        <v>6.25</v>
      </c>
      <c r="S79" s="25">
        <v>7.282</v>
      </c>
      <c r="T79" s="25">
        <v>8.4830000000000005</v>
      </c>
      <c r="U79" s="25">
        <v>9.8829999999999991</v>
      </c>
      <c r="V79" s="25">
        <v>11.513999999999999</v>
      </c>
      <c r="W79" s="25">
        <v>13.413</v>
      </c>
      <c r="X79" s="25">
        <v>15.627000000000001</v>
      </c>
      <c r="Y79" s="25">
        <v>18.204999999999998</v>
      </c>
      <c r="Z79" s="25">
        <v>21.209</v>
      </c>
      <c r="AA79" s="25">
        <v>24.707999999999998</v>
      </c>
      <c r="AB79" s="25">
        <v>28.785</v>
      </c>
      <c r="AC79" s="25">
        <v>33.534999999999997</v>
      </c>
      <c r="AD79" s="25">
        <v>39.067999999999998</v>
      </c>
      <c r="AE79" s="25">
        <v>45.514000000000003</v>
      </c>
      <c r="AF79" s="25">
        <v>53.024000000000001</v>
      </c>
      <c r="AG79" s="25">
        <v>61.773000000000003</v>
      </c>
      <c r="AH79" s="22"/>
      <c r="AI79" s="23"/>
    </row>
    <row r="80" spans="1:35" ht="15.95" customHeight="1" x14ac:dyDescent="0.25">
      <c r="A80" s="147" t="s">
        <v>205</v>
      </c>
      <c r="B80" s="147"/>
      <c r="C80" s="147"/>
      <c r="D80" s="147"/>
      <c r="E80" s="148"/>
      <c r="F80" s="148"/>
      <c r="G80" s="23"/>
      <c r="H80" s="23"/>
      <c r="I80" s="23"/>
      <c r="J80" s="23"/>
      <c r="K80" s="24">
        <v>-119490</v>
      </c>
      <c r="L80" s="24">
        <v>-4890122</v>
      </c>
      <c r="M80" s="24">
        <v>-30345</v>
      </c>
      <c r="N80" s="24">
        <v>-27911</v>
      </c>
      <c r="O80" s="24">
        <v>-22609</v>
      </c>
      <c r="P80" s="24">
        <v>-18248</v>
      </c>
      <c r="Q80" s="24">
        <v>-14669</v>
      </c>
      <c r="R80" s="24">
        <v>-3846</v>
      </c>
      <c r="S80" s="24">
        <v>-9634</v>
      </c>
      <c r="T80" s="24">
        <v>-7390</v>
      </c>
      <c r="U80" s="24">
        <v>-5804</v>
      </c>
      <c r="V80" s="24">
        <v>-4518</v>
      </c>
      <c r="W80" s="24">
        <v>-3481</v>
      </c>
      <c r="X80" s="24">
        <v>1348</v>
      </c>
      <c r="Y80" s="24">
        <v>-2126</v>
      </c>
      <c r="Z80" s="24">
        <v>-1447</v>
      </c>
      <c r="AA80" s="24">
        <v>-1026</v>
      </c>
      <c r="AB80" s="21">
        <v>-695</v>
      </c>
      <c r="AC80" s="21">
        <v>-438</v>
      </c>
      <c r="AD80" s="24">
        <v>1782</v>
      </c>
      <c r="AE80" s="21">
        <v>-163</v>
      </c>
      <c r="AF80" s="21">
        <v>-13</v>
      </c>
      <c r="AG80" s="23"/>
      <c r="AH80" s="22"/>
      <c r="AI80" s="24">
        <v>-5159859</v>
      </c>
    </row>
    <row r="81" spans="1:35" ht="15.95" customHeight="1" x14ac:dyDescent="0.25">
      <c r="A81" s="147" t="s">
        <v>206</v>
      </c>
      <c r="B81" s="147"/>
      <c r="C81" s="147"/>
      <c r="D81" s="147"/>
      <c r="E81" s="148"/>
      <c r="F81" s="148"/>
      <c r="G81" s="23"/>
      <c r="H81" s="23"/>
      <c r="I81" s="23"/>
      <c r="J81" s="23"/>
      <c r="K81" s="24">
        <v>-119490</v>
      </c>
      <c r="L81" s="24">
        <v>-5009612</v>
      </c>
      <c r="M81" s="24">
        <v>-5039958</v>
      </c>
      <c r="N81" s="24">
        <v>-5067869</v>
      </c>
      <c r="O81" s="24">
        <v>-5090477</v>
      </c>
      <c r="P81" s="24">
        <v>-5108725</v>
      </c>
      <c r="Q81" s="24">
        <v>-5123394</v>
      </c>
      <c r="R81" s="24">
        <v>-5127241</v>
      </c>
      <c r="S81" s="24">
        <v>-5136875</v>
      </c>
      <c r="T81" s="24">
        <v>-5144265</v>
      </c>
      <c r="U81" s="24">
        <v>-5150069</v>
      </c>
      <c r="V81" s="24">
        <v>-5154587</v>
      </c>
      <c r="W81" s="24">
        <v>-5158068</v>
      </c>
      <c r="X81" s="24">
        <v>-5156720</v>
      </c>
      <c r="Y81" s="24">
        <v>-5158846</v>
      </c>
      <c r="Z81" s="24">
        <v>-5160293</v>
      </c>
      <c r="AA81" s="24">
        <v>-5161319</v>
      </c>
      <c r="AB81" s="24">
        <v>-5162014</v>
      </c>
      <c r="AC81" s="24">
        <v>-5162451</v>
      </c>
      <c r="AD81" s="24">
        <v>-5160669</v>
      </c>
      <c r="AE81" s="24">
        <v>-5160832</v>
      </c>
      <c r="AF81" s="24">
        <v>-5160844</v>
      </c>
      <c r="AG81" s="24">
        <v>-5160844</v>
      </c>
      <c r="AH81" s="22"/>
      <c r="AI81" s="23"/>
    </row>
    <row r="82" spans="1:35" ht="32.1" customHeight="1" x14ac:dyDescent="0.25">
      <c r="A82" s="152" t="s">
        <v>207</v>
      </c>
      <c r="B82" s="152"/>
      <c r="C82" s="152"/>
      <c r="D82" s="152"/>
      <c r="E82" s="155">
        <v>-5159859.03</v>
      </c>
      <c r="F82" s="155"/>
      <c r="G82" s="22" t="s">
        <v>208</v>
      </c>
      <c r="H82" s="26"/>
      <c r="I82" s="2"/>
      <c r="J82" s="2"/>
      <c r="K82" s="27"/>
      <c r="L82" s="28"/>
    </row>
    <row r="83" spans="1:35" ht="15.95" customHeight="1" x14ac:dyDescent="0.25">
      <c r="A83" s="152" t="s">
        <v>209</v>
      </c>
      <c r="B83" s="152"/>
      <c r="C83" s="152"/>
      <c r="D83" s="152"/>
      <c r="E83" s="133" t="s">
        <v>31</v>
      </c>
      <c r="F83" s="133"/>
      <c r="G83" s="22" t="s">
        <v>210</v>
      </c>
      <c r="H83" s="26"/>
      <c r="I83" s="2"/>
      <c r="J83" s="2"/>
      <c r="K83" s="27"/>
      <c r="L83" s="28"/>
    </row>
    <row r="84" spans="1:35" ht="15.95" customHeight="1" x14ac:dyDescent="0.25">
      <c r="A84" s="152" t="s">
        <v>211</v>
      </c>
      <c r="B84" s="152"/>
      <c r="C84" s="152"/>
      <c r="D84" s="152"/>
      <c r="E84" s="133" t="s">
        <v>31</v>
      </c>
      <c r="F84" s="133"/>
      <c r="G84" s="22" t="s">
        <v>212</v>
      </c>
      <c r="H84" s="26"/>
      <c r="I84" s="2"/>
      <c r="J84" s="2"/>
      <c r="K84" s="27"/>
      <c r="L84" s="28"/>
    </row>
    <row r="85" spans="1:35" ht="15.95" customHeight="1" thickBot="1" x14ac:dyDescent="0.3">
      <c r="A85" s="153" t="s">
        <v>213</v>
      </c>
      <c r="B85" s="153"/>
      <c r="C85" s="153"/>
      <c r="D85" s="153"/>
      <c r="E85" s="154" t="s">
        <v>31</v>
      </c>
      <c r="F85" s="154"/>
      <c r="G85" s="29" t="s">
        <v>212</v>
      </c>
      <c r="H85" s="30"/>
      <c r="I85" s="31"/>
      <c r="J85" s="31"/>
      <c r="K85" s="32"/>
      <c r="L85" s="3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34" sqref="E34:F34"/>
    </sheetView>
  </sheetViews>
  <sheetFormatPr defaultColWidth="9" defaultRowHeight="15" x14ac:dyDescent="0.25"/>
  <cols>
    <col min="1" max="1" width="9" style="8" customWidth="1"/>
    <col min="2" max="2" width="40.85546875" style="8" customWidth="1"/>
    <col min="3" max="3" width="14.140625" style="8" customWidth="1"/>
    <col min="4" max="4" width="16.140625" style="8" customWidth="1"/>
    <col min="5" max="5" width="15.42578125" style="8" customWidth="1"/>
    <col min="6" max="6" width="18.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24" t="s">
        <v>519</v>
      </c>
      <c r="B5" s="124"/>
      <c r="C5" s="124"/>
      <c r="D5" s="124"/>
      <c r="E5" s="124"/>
      <c r="F5" s="124"/>
      <c r="G5" s="124"/>
      <c r="H5" s="124"/>
      <c r="I5" s="124"/>
      <c r="J5" s="124"/>
      <c r="K5" s="124"/>
      <c r="L5" s="124"/>
    </row>
    <row r="6" spans="1:12" ht="15.95" customHeight="1" x14ac:dyDescent="0.25"/>
    <row r="7" spans="1:12" ht="18.95" customHeight="1" x14ac:dyDescent="0.3">
      <c r="A7" s="125" t="s">
        <v>3</v>
      </c>
      <c r="B7" s="125"/>
      <c r="C7" s="125"/>
      <c r="D7" s="125"/>
      <c r="E7" s="125"/>
      <c r="F7" s="125"/>
      <c r="G7" s="125"/>
      <c r="H7" s="125"/>
      <c r="I7" s="125"/>
      <c r="J7" s="125"/>
      <c r="K7" s="125"/>
      <c r="L7" s="125"/>
    </row>
    <row r="8" spans="1:12" ht="15.95" customHeight="1" x14ac:dyDescent="0.25"/>
    <row r="9" spans="1:12" ht="15.95" customHeight="1" x14ac:dyDescent="0.25">
      <c r="A9" s="124" t="s">
        <v>515</v>
      </c>
      <c r="B9" s="124"/>
      <c r="C9" s="124"/>
      <c r="D9" s="124"/>
      <c r="E9" s="124"/>
      <c r="F9" s="124"/>
      <c r="G9" s="124"/>
      <c r="H9" s="124"/>
      <c r="I9" s="124"/>
      <c r="J9" s="124"/>
      <c r="K9" s="124"/>
      <c r="L9" s="124"/>
    </row>
    <row r="10" spans="1:12" ht="15.95" customHeight="1" x14ac:dyDescent="0.25">
      <c r="A10" s="122" t="s">
        <v>4</v>
      </c>
      <c r="B10" s="122"/>
      <c r="C10" s="122"/>
      <c r="D10" s="122"/>
      <c r="E10" s="122"/>
      <c r="F10" s="122"/>
      <c r="G10" s="122"/>
      <c r="H10" s="122"/>
      <c r="I10" s="122"/>
      <c r="J10" s="122"/>
      <c r="K10" s="122"/>
      <c r="L10" s="122"/>
    </row>
    <row r="11" spans="1:12" ht="15.95" customHeight="1" x14ac:dyDescent="0.25"/>
    <row r="12" spans="1:12" ht="15.95" customHeight="1" x14ac:dyDescent="0.25">
      <c r="A12" s="124" t="s">
        <v>5</v>
      </c>
      <c r="B12" s="124"/>
      <c r="C12" s="124"/>
      <c r="D12" s="124"/>
      <c r="E12" s="124"/>
      <c r="F12" s="124"/>
      <c r="G12" s="124"/>
      <c r="H12" s="124"/>
      <c r="I12" s="124"/>
      <c r="J12" s="124"/>
      <c r="K12" s="124"/>
      <c r="L12" s="124"/>
    </row>
    <row r="13" spans="1:12" ht="15.95" customHeight="1" x14ac:dyDescent="0.25">
      <c r="A13" s="122" t="s">
        <v>6</v>
      </c>
      <c r="B13" s="122"/>
      <c r="C13" s="122"/>
      <c r="D13" s="122"/>
      <c r="E13" s="122"/>
      <c r="F13" s="122"/>
      <c r="G13" s="122"/>
      <c r="H13" s="122"/>
      <c r="I13" s="122"/>
      <c r="J13" s="122"/>
      <c r="K13" s="122"/>
      <c r="L13" s="122"/>
    </row>
    <row r="14" spans="1:12" ht="15.95" customHeight="1" x14ac:dyDescent="0.25"/>
    <row r="15" spans="1:12" ht="15.95" customHeight="1" x14ac:dyDescent="0.25">
      <c r="A15" s="121" t="s">
        <v>7</v>
      </c>
      <c r="B15" s="121"/>
      <c r="C15" s="121"/>
      <c r="D15" s="121"/>
      <c r="E15" s="121"/>
      <c r="F15" s="121"/>
      <c r="G15" s="121"/>
      <c r="H15" s="121"/>
      <c r="I15" s="121"/>
      <c r="J15" s="121"/>
      <c r="K15" s="121"/>
      <c r="L15" s="121"/>
    </row>
    <row r="16" spans="1:12" ht="15.95" customHeight="1" x14ac:dyDescent="0.25">
      <c r="A16" s="122" t="s">
        <v>8</v>
      </c>
      <c r="B16" s="122"/>
      <c r="C16" s="122"/>
      <c r="D16" s="122"/>
      <c r="E16" s="122"/>
      <c r="F16" s="122"/>
      <c r="G16" s="122"/>
      <c r="H16" s="122"/>
      <c r="I16" s="122"/>
      <c r="J16" s="122"/>
      <c r="K16" s="122"/>
      <c r="L16" s="122"/>
    </row>
    <row r="17" spans="1:12" ht="15.95" customHeight="1" x14ac:dyDescent="0.25"/>
    <row r="18" spans="1:12" ht="18.95" customHeight="1" x14ac:dyDescent="0.3">
      <c r="A18" s="128" t="s">
        <v>214</v>
      </c>
      <c r="B18" s="128"/>
      <c r="C18" s="128"/>
      <c r="D18" s="128"/>
      <c r="E18" s="128"/>
      <c r="F18" s="128"/>
      <c r="G18" s="128"/>
      <c r="H18" s="128"/>
      <c r="I18" s="128"/>
      <c r="J18" s="128"/>
      <c r="K18" s="128"/>
      <c r="L18" s="128"/>
    </row>
    <row r="20" spans="1:12" ht="15.95" customHeight="1" x14ac:dyDescent="0.25">
      <c r="A20" s="134" t="s">
        <v>215</v>
      </c>
      <c r="B20" s="134" t="s">
        <v>216</v>
      </c>
      <c r="C20" s="133" t="s">
        <v>217</v>
      </c>
      <c r="D20" s="133"/>
      <c r="E20" s="133"/>
      <c r="F20" s="133"/>
      <c r="G20" s="134" t="s">
        <v>218</v>
      </c>
      <c r="H20" s="134" t="s">
        <v>219</v>
      </c>
      <c r="I20" s="134" t="s">
        <v>220</v>
      </c>
      <c r="J20" s="134"/>
      <c r="K20" s="134" t="s">
        <v>221</v>
      </c>
      <c r="L20" s="134"/>
    </row>
    <row r="21" spans="1:12" ht="32.1" customHeight="1" x14ac:dyDescent="0.25">
      <c r="A21" s="156"/>
      <c r="B21" s="156"/>
      <c r="C21" s="133" t="s">
        <v>222</v>
      </c>
      <c r="D21" s="133"/>
      <c r="E21" s="133" t="s">
        <v>223</v>
      </c>
      <c r="F21" s="133"/>
      <c r="G21" s="156"/>
      <c r="H21" s="156"/>
      <c r="I21" s="157"/>
      <c r="J21" s="158"/>
      <c r="K21" s="157"/>
      <c r="L21" s="158"/>
    </row>
    <row r="22" spans="1:12" ht="32.1" customHeight="1" x14ac:dyDescent="0.25">
      <c r="A22" s="135"/>
      <c r="B22" s="135"/>
      <c r="C22" s="2" t="s">
        <v>224</v>
      </c>
      <c r="D22" s="2" t="s">
        <v>225</v>
      </c>
      <c r="E22" s="2" t="s">
        <v>226</v>
      </c>
      <c r="F22" s="2" t="s">
        <v>227</v>
      </c>
      <c r="G22" s="135"/>
      <c r="H22" s="135"/>
      <c r="I22" s="159"/>
      <c r="J22" s="160"/>
      <c r="K22" s="159"/>
      <c r="L22" s="160"/>
    </row>
    <row r="23" spans="1:12" ht="15.95" customHeight="1" x14ac:dyDescent="0.25">
      <c r="A23" s="5">
        <v>1</v>
      </c>
      <c r="B23" s="5">
        <v>2</v>
      </c>
      <c r="C23" s="5">
        <v>3</v>
      </c>
      <c r="D23" s="5">
        <v>4</v>
      </c>
      <c r="E23" s="5">
        <v>7</v>
      </c>
      <c r="F23" s="5">
        <v>8</v>
      </c>
      <c r="G23" s="5">
        <v>9</v>
      </c>
      <c r="H23" s="5">
        <v>10</v>
      </c>
      <c r="I23" s="161">
        <v>11</v>
      </c>
      <c r="J23" s="161"/>
      <c r="K23" s="161">
        <v>12</v>
      </c>
      <c r="L23" s="161"/>
    </row>
    <row r="24" spans="1:12" s="36" customFormat="1" ht="15.95" customHeight="1" x14ac:dyDescent="0.25">
      <c r="A24" s="34">
        <v>1</v>
      </c>
      <c r="B24" s="35" t="s">
        <v>228</v>
      </c>
      <c r="C24" s="35"/>
      <c r="D24" s="35"/>
      <c r="E24" s="35"/>
      <c r="F24" s="35"/>
      <c r="G24" s="35"/>
      <c r="H24" s="35"/>
      <c r="I24" s="162"/>
      <c r="J24" s="162"/>
      <c r="K24" s="162"/>
      <c r="L24" s="162"/>
    </row>
    <row r="25" spans="1:12" ht="15.95" customHeight="1" x14ac:dyDescent="0.25">
      <c r="A25" s="2" t="s">
        <v>229</v>
      </c>
      <c r="B25" s="2" t="s">
        <v>230</v>
      </c>
      <c r="C25" s="2" t="s">
        <v>517</v>
      </c>
      <c r="D25" s="109" t="s">
        <v>517</v>
      </c>
      <c r="E25" s="109" t="s">
        <v>517</v>
      </c>
      <c r="F25" s="109" t="s">
        <v>517</v>
      </c>
      <c r="G25" s="37"/>
      <c r="H25" s="37"/>
      <c r="I25" s="133"/>
      <c r="J25" s="133"/>
      <c r="K25" s="133"/>
      <c r="L25" s="133"/>
    </row>
    <row r="26" spans="1:12" ht="32.1" customHeight="1" x14ac:dyDescent="0.25">
      <c r="A26" s="2" t="s">
        <v>231</v>
      </c>
      <c r="B26" s="2" t="s">
        <v>232</v>
      </c>
      <c r="C26" s="109" t="s">
        <v>517</v>
      </c>
      <c r="D26" s="109" t="s">
        <v>517</v>
      </c>
      <c r="E26" s="109" t="s">
        <v>517</v>
      </c>
      <c r="F26" s="109" t="s">
        <v>517</v>
      </c>
      <c r="G26" s="37"/>
      <c r="H26" s="37"/>
      <c r="I26" s="133"/>
      <c r="J26" s="133"/>
      <c r="K26" s="133"/>
      <c r="L26" s="133"/>
    </row>
    <row r="27" spans="1:12" ht="48" customHeight="1" x14ac:dyDescent="0.25">
      <c r="A27" s="2" t="s">
        <v>233</v>
      </c>
      <c r="B27" s="2" t="s">
        <v>234</v>
      </c>
      <c r="C27" s="109" t="s">
        <v>517</v>
      </c>
      <c r="D27" s="109" t="s">
        <v>517</v>
      </c>
      <c r="E27" s="109" t="s">
        <v>517</v>
      </c>
      <c r="F27" s="109" t="s">
        <v>517</v>
      </c>
      <c r="G27" s="37"/>
      <c r="H27" s="37"/>
      <c r="I27" s="133"/>
      <c r="J27" s="133"/>
      <c r="K27" s="133"/>
      <c r="L27" s="133"/>
    </row>
    <row r="28" spans="1:12" ht="32.1" customHeight="1" x14ac:dyDescent="0.25">
      <c r="A28" s="2" t="s">
        <v>235</v>
      </c>
      <c r="B28" s="2" t="s">
        <v>236</v>
      </c>
      <c r="C28" s="109" t="s">
        <v>517</v>
      </c>
      <c r="D28" s="109" t="s">
        <v>517</v>
      </c>
      <c r="E28" s="109" t="s">
        <v>517</v>
      </c>
      <c r="F28" s="109" t="s">
        <v>517</v>
      </c>
      <c r="G28" s="37"/>
      <c r="H28" s="37"/>
      <c r="I28" s="133"/>
      <c r="J28" s="133"/>
      <c r="K28" s="133"/>
      <c r="L28" s="133"/>
    </row>
    <row r="29" spans="1:12" ht="32.1" customHeight="1" x14ac:dyDescent="0.25">
      <c r="A29" s="2" t="s">
        <v>237</v>
      </c>
      <c r="B29" s="2" t="s">
        <v>238</v>
      </c>
      <c r="C29" s="109" t="s">
        <v>517</v>
      </c>
      <c r="D29" s="109" t="s">
        <v>517</v>
      </c>
      <c r="E29" s="109" t="s">
        <v>517</v>
      </c>
      <c r="F29" s="109" t="s">
        <v>517</v>
      </c>
      <c r="G29" s="37"/>
      <c r="H29" s="37"/>
      <c r="I29" s="133"/>
      <c r="J29" s="133"/>
      <c r="K29" s="133"/>
      <c r="L29" s="133"/>
    </row>
    <row r="30" spans="1:12" ht="32.1" customHeight="1" x14ac:dyDescent="0.25">
      <c r="A30" s="2" t="s">
        <v>239</v>
      </c>
      <c r="B30" s="2" t="s">
        <v>240</v>
      </c>
      <c r="C30" s="48" t="s">
        <v>241</v>
      </c>
      <c r="D30" s="48" t="s">
        <v>241</v>
      </c>
      <c r="E30" s="120" t="s">
        <v>517</v>
      </c>
      <c r="F30" s="120" t="s">
        <v>517</v>
      </c>
      <c r="G30" s="37"/>
      <c r="H30" s="37"/>
      <c r="I30" s="133"/>
      <c r="J30" s="133"/>
      <c r="K30" s="133"/>
      <c r="L30" s="133"/>
    </row>
    <row r="31" spans="1:12" ht="32.1" customHeight="1" x14ac:dyDescent="0.25">
      <c r="A31" s="2" t="s">
        <v>242</v>
      </c>
      <c r="B31" s="2" t="s">
        <v>243</v>
      </c>
      <c r="C31" s="48" t="s">
        <v>244</v>
      </c>
      <c r="D31" s="48" t="s">
        <v>244</v>
      </c>
      <c r="E31" s="120" t="s">
        <v>517</v>
      </c>
      <c r="F31" s="120" t="s">
        <v>517</v>
      </c>
      <c r="G31" s="2"/>
      <c r="H31" s="2"/>
      <c r="I31" s="133"/>
      <c r="J31" s="133"/>
      <c r="K31" s="133"/>
      <c r="L31" s="133"/>
    </row>
    <row r="32" spans="1:12" ht="32.1" customHeight="1" x14ac:dyDescent="0.25">
      <c r="A32" s="2" t="s">
        <v>245</v>
      </c>
      <c r="B32" s="2" t="s">
        <v>246</v>
      </c>
      <c r="C32" s="109" t="s">
        <v>517</v>
      </c>
      <c r="D32" s="109" t="s">
        <v>517</v>
      </c>
      <c r="E32" s="109" t="s">
        <v>517</v>
      </c>
      <c r="F32" s="109" t="s">
        <v>517</v>
      </c>
      <c r="G32" s="2"/>
      <c r="H32" s="2"/>
      <c r="I32" s="133"/>
      <c r="J32" s="133"/>
      <c r="K32" s="133"/>
      <c r="L32" s="133"/>
    </row>
    <row r="33" spans="1:12" ht="48" customHeight="1" x14ac:dyDescent="0.25">
      <c r="A33" s="2" t="s">
        <v>247</v>
      </c>
      <c r="B33" s="2" t="s">
        <v>248</v>
      </c>
      <c r="C33" s="109" t="s">
        <v>517</v>
      </c>
      <c r="D33" s="109" t="s">
        <v>517</v>
      </c>
      <c r="E33" s="109" t="s">
        <v>517</v>
      </c>
      <c r="F33" s="109" t="s">
        <v>517</v>
      </c>
      <c r="G33" s="2"/>
      <c r="H33" s="2"/>
      <c r="I33" s="133"/>
      <c r="J33" s="133"/>
      <c r="K33" s="133"/>
      <c r="L33" s="133"/>
    </row>
    <row r="34" spans="1:12" ht="15.95" customHeight="1" x14ac:dyDescent="0.25">
      <c r="A34" s="2" t="s">
        <v>249</v>
      </c>
      <c r="B34" s="2" t="s">
        <v>250</v>
      </c>
      <c r="C34" s="48" t="s">
        <v>251</v>
      </c>
      <c r="D34" s="48" t="s">
        <v>251</v>
      </c>
      <c r="E34" s="120" t="s">
        <v>517</v>
      </c>
      <c r="F34" s="120" t="s">
        <v>517</v>
      </c>
      <c r="G34" s="2"/>
      <c r="H34" s="2"/>
      <c r="I34" s="133"/>
      <c r="J34" s="133"/>
      <c r="K34" s="133"/>
      <c r="L34" s="133"/>
    </row>
    <row r="35" spans="1:12" ht="32.1" customHeight="1" x14ac:dyDescent="0.25">
      <c r="A35" s="2" t="s">
        <v>252</v>
      </c>
      <c r="B35" s="2" t="s">
        <v>253</v>
      </c>
      <c r="C35" s="109" t="s">
        <v>517</v>
      </c>
      <c r="D35" s="109" t="s">
        <v>517</v>
      </c>
      <c r="E35" s="109" t="s">
        <v>517</v>
      </c>
      <c r="F35" s="109" t="s">
        <v>517</v>
      </c>
      <c r="G35" s="2"/>
      <c r="H35" s="2"/>
      <c r="I35" s="133"/>
      <c r="J35" s="133"/>
      <c r="K35" s="133"/>
      <c r="L35" s="133"/>
    </row>
    <row r="36" spans="1:12" ht="15.95" customHeight="1" x14ac:dyDescent="0.25">
      <c r="A36" s="2" t="s">
        <v>254</v>
      </c>
      <c r="B36" s="2" t="s">
        <v>255</v>
      </c>
      <c r="C36" s="109" t="s">
        <v>517</v>
      </c>
      <c r="D36" s="109" t="s">
        <v>517</v>
      </c>
      <c r="E36" s="109" t="s">
        <v>517</v>
      </c>
      <c r="F36" s="109" t="s">
        <v>517</v>
      </c>
      <c r="G36" s="2"/>
      <c r="H36" s="2"/>
      <c r="I36" s="133"/>
      <c r="J36" s="133"/>
      <c r="K36" s="133"/>
      <c r="L36" s="133"/>
    </row>
    <row r="37" spans="1:12" s="36" customFormat="1" ht="15.95" customHeight="1" x14ac:dyDescent="0.25">
      <c r="A37" s="34">
        <v>2</v>
      </c>
      <c r="B37" s="35" t="s">
        <v>256</v>
      </c>
      <c r="C37" s="109" t="s">
        <v>517</v>
      </c>
      <c r="D37" s="109" t="s">
        <v>517</v>
      </c>
      <c r="E37" s="109" t="s">
        <v>517</v>
      </c>
      <c r="F37" s="109" t="s">
        <v>517</v>
      </c>
      <c r="G37" s="35"/>
      <c r="H37" s="35"/>
      <c r="I37" s="162"/>
      <c r="J37" s="162"/>
      <c r="K37" s="162"/>
      <c r="L37" s="162"/>
    </row>
    <row r="38" spans="1:12" ht="63" customHeight="1" x14ac:dyDescent="0.25">
      <c r="A38" s="2" t="s">
        <v>257</v>
      </c>
      <c r="B38" s="2" t="s">
        <v>258</v>
      </c>
      <c r="C38" s="48" t="s">
        <v>259</v>
      </c>
      <c r="D38" s="48" t="s">
        <v>259</v>
      </c>
      <c r="E38" s="2" t="s">
        <v>259</v>
      </c>
      <c r="F38" s="2" t="s">
        <v>259</v>
      </c>
      <c r="G38" s="2"/>
      <c r="H38" s="2"/>
      <c r="I38" s="133"/>
      <c r="J38" s="133"/>
      <c r="K38" s="133"/>
      <c r="L38" s="133"/>
    </row>
    <row r="39" spans="1:12" ht="15.95" customHeight="1" x14ac:dyDescent="0.25">
      <c r="A39" s="2" t="s">
        <v>260</v>
      </c>
      <c r="B39" s="2" t="s">
        <v>261</v>
      </c>
      <c r="C39" s="109" t="s">
        <v>517</v>
      </c>
      <c r="D39" s="109" t="s">
        <v>517</v>
      </c>
      <c r="E39" s="109" t="s">
        <v>517</v>
      </c>
      <c r="F39" s="109" t="s">
        <v>517</v>
      </c>
      <c r="G39" s="2"/>
      <c r="H39" s="2"/>
      <c r="I39" s="133"/>
      <c r="J39" s="133"/>
      <c r="K39" s="133"/>
      <c r="L39" s="133"/>
    </row>
    <row r="40" spans="1:12" s="36" customFormat="1" ht="32.1" customHeight="1" x14ac:dyDescent="0.25">
      <c r="A40" s="34">
        <v>3</v>
      </c>
      <c r="B40" s="35" t="s">
        <v>262</v>
      </c>
      <c r="C40" s="109" t="s">
        <v>517</v>
      </c>
      <c r="D40" s="109" t="s">
        <v>517</v>
      </c>
      <c r="E40" s="109" t="s">
        <v>517</v>
      </c>
      <c r="F40" s="109" t="s">
        <v>517</v>
      </c>
      <c r="G40" s="2"/>
      <c r="H40" s="2"/>
      <c r="I40" s="2"/>
      <c r="K40" s="2"/>
    </row>
    <row r="41" spans="1:12" ht="32.1" customHeight="1" x14ac:dyDescent="0.25">
      <c r="A41" s="2" t="s">
        <v>263</v>
      </c>
      <c r="B41" s="2" t="s">
        <v>264</v>
      </c>
      <c r="C41" s="109" t="s">
        <v>517</v>
      </c>
      <c r="D41" s="109" t="s">
        <v>517</v>
      </c>
      <c r="E41" s="109" t="s">
        <v>517</v>
      </c>
      <c r="F41" s="109" t="s">
        <v>517</v>
      </c>
      <c r="G41" s="2"/>
      <c r="H41" s="2"/>
      <c r="I41" s="133"/>
      <c r="J41" s="133"/>
      <c r="K41" s="133"/>
      <c r="L41" s="133"/>
    </row>
    <row r="42" spans="1:12" ht="15.95" customHeight="1" x14ac:dyDescent="0.25">
      <c r="A42" s="2" t="s">
        <v>265</v>
      </c>
      <c r="B42" s="2" t="s">
        <v>266</v>
      </c>
      <c r="C42" s="44">
        <v>45016</v>
      </c>
      <c r="D42" s="48" t="s">
        <v>267</v>
      </c>
      <c r="E42" s="44">
        <v>45016</v>
      </c>
      <c r="F42" s="2" t="s">
        <v>267</v>
      </c>
      <c r="G42" s="2"/>
      <c r="H42" s="2"/>
      <c r="I42" s="133"/>
      <c r="J42" s="133"/>
      <c r="K42" s="133"/>
      <c r="L42" s="133"/>
    </row>
    <row r="43" spans="1:12" ht="15.95" customHeight="1" x14ac:dyDescent="0.25">
      <c r="A43" s="2" t="s">
        <v>268</v>
      </c>
      <c r="B43" s="2" t="s">
        <v>269</v>
      </c>
      <c r="C43" s="48" t="s">
        <v>270</v>
      </c>
      <c r="D43" s="44">
        <v>45095</v>
      </c>
      <c r="E43" s="2" t="s">
        <v>270</v>
      </c>
      <c r="F43" s="44">
        <v>45095</v>
      </c>
      <c r="G43" s="2"/>
      <c r="H43" s="2"/>
      <c r="I43" s="133"/>
      <c r="J43" s="133"/>
      <c r="K43" s="133"/>
      <c r="L43" s="133"/>
    </row>
    <row r="44" spans="1:12" ht="63" customHeight="1" x14ac:dyDescent="0.25">
      <c r="A44" s="2" t="s">
        <v>271</v>
      </c>
      <c r="B44" s="2" t="s">
        <v>272</v>
      </c>
      <c r="C44" s="109" t="s">
        <v>517</v>
      </c>
      <c r="D44" s="109" t="s">
        <v>517</v>
      </c>
      <c r="E44" s="109" t="s">
        <v>517</v>
      </c>
      <c r="F44" s="109" t="s">
        <v>517</v>
      </c>
      <c r="G44" s="2"/>
      <c r="H44" s="2"/>
      <c r="I44" s="133"/>
      <c r="J44" s="133"/>
      <c r="K44" s="133"/>
      <c r="L44" s="133"/>
    </row>
    <row r="45" spans="1:12" ht="141.94999999999999" customHeight="1" x14ac:dyDescent="0.25">
      <c r="A45" s="2" t="s">
        <v>273</v>
      </c>
      <c r="B45" s="2" t="s">
        <v>274</v>
      </c>
      <c r="C45" s="109" t="s">
        <v>517</v>
      </c>
      <c r="D45" s="109" t="s">
        <v>517</v>
      </c>
      <c r="E45" s="109" t="s">
        <v>517</v>
      </c>
      <c r="F45" s="109" t="s">
        <v>517</v>
      </c>
      <c r="G45" s="2"/>
      <c r="H45" s="2"/>
      <c r="I45" s="133"/>
      <c r="J45" s="133"/>
      <c r="K45" s="133"/>
      <c r="L45" s="133"/>
    </row>
    <row r="46" spans="1:12" ht="15.95" customHeight="1" x14ac:dyDescent="0.25">
      <c r="A46" s="2" t="s">
        <v>275</v>
      </c>
      <c r="B46" s="2" t="s">
        <v>276</v>
      </c>
      <c r="C46" s="44">
        <v>45096</v>
      </c>
      <c r="D46" s="48" t="s">
        <v>277</v>
      </c>
      <c r="E46" s="44">
        <v>45096</v>
      </c>
      <c r="F46" s="2" t="s">
        <v>277</v>
      </c>
      <c r="G46" s="2"/>
      <c r="H46" s="2"/>
      <c r="I46" s="133"/>
      <c r="J46" s="133"/>
      <c r="K46" s="133"/>
      <c r="L46" s="133"/>
    </row>
    <row r="47" spans="1:12" s="36" customFormat="1" ht="15.95" customHeight="1" x14ac:dyDescent="0.25">
      <c r="A47" s="34">
        <v>4</v>
      </c>
      <c r="B47" s="35" t="s">
        <v>278</v>
      </c>
      <c r="C47" s="109" t="s">
        <v>517</v>
      </c>
      <c r="D47" s="109" t="s">
        <v>517</v>
      </c>
      <c r="E47" s="109" t="s">
        <v>517</v>
      </c>
      <c r="F47" s="109" t="s">
        <v>517</v>
      </c>
      <c r="G47" s="2"/>
      <c r="H47" s="2"/>
      <c r="I47" s="133"/>
      <c r="J47" s="133"/>
      <c r="K47" s="133"/>
      <c r="L47" s="133"/>
    </row>
    <row r="48" spans="1:12" ht="32.1" customHeight="1" x14ac:dyDescent="0.25">
      <c r="A48" s="2" t="s">
        <v>279</v>
      </c>
      <c r="B48" s="2" t="s">
        <v>280</v>
      </c>
      <c r="C48" s="44">
        <v>45103</v>
      </c>
      <c r="D48" s="44">
        <v>45106</v>
      </c>
      <c r="E48" s="44">
        <v>45103</v>
      </c>
      <c r="F48" s="44">
        <v>45106</v>
      </c>
      <c r="G48" s="2"/>
      <c r="H48" s="2"/>
      <c r="I48" s="133"/>
      <c r="J48" s="133"/>
      <c r="K48" s="133"/>
      <c r="L48" s="133"/>
    </row>
    <row r="49" spans="1:12" ht="78.95" customHeight="1" x14ac:dyDescent="0.25">
      <c r="A49" s="2" t="s">
        <v>281</v>
      </c>
      <c r="B49" s="2" t="s">
        <v>282</v>
      </c>
      <c r="C49" s="48" t="s">
        <v>283</v>
      </c>
      <c r="D49" s="48" t="s">
        <v>283</v>
      </c>
      <c r="E49" s="2" t="s">
        <v>283</v>
      </c>
      <c r="F49" s="2" t="s">
        <v>283</v>
      </c>
      <c r="G49" s="2"/>
      <c r="H49" s="2"/>
      <c r="I49" s="133"/>
      <c r="J49" s="133"/>
      <c r="K49" s="133"/>
      <c r="L49" s="133"/>
    </row>
    <row r="50" spans="1:12" ht="48" customHeight="1" x14ac:dyDescent="0.25">
      <c r="A50" s="2" t="s">
        <v>284</v>
      </c>
      <c r="B50" s="2" t="s">
        <v>285</v>
      </c>
      <c r="C50" s="109" t="s">
        <v>517</v>
      </c>
      <c r="D50" s="109" t="s">
        <v>517</v>
      </c>
      <c r="E50" s="109" t="s">
        <v>517</v>
      </c>
      <c r="F50" s="109" t="s">
        <v>517</v>
      </c>
      <c r="G50" s="2"/>
      <c r="H50" s="2"/>
      <c r="I50" s="133"/>
      <c r="J50" s="133"/>
      <c r="K50" s="133"/>
      <c r="L50" s="133"/>
    </row>
    <row r="51" spans="1:12" ht="48" customHeight="1" x14ac:dyDescent="0.25">
      <c r="A51" s="2" t="s">
        <v>286</v>
      </c>
      <c r="B51" s="2" t="s">
        <v>287</v>
      </c>
      <c r="C51" s="109" t="s">
        <v>517</v>
      </c>
      <c r="D51" s="109" t="s">
        <v>517</v>
      </c>
      <c r="E51" s="109" t="s">
        <v>517</v>
      </c>
      <c r="F51" s="109" t="s">
        <v>517</v>
      </c>
      <c r="G51" s="2"/>
      <c r="H51" s="2"/>
      <c r="I51" s="133"/>
      <c r="J51" s="133"/>
      <c r="K51" s="133"/>
      <c r="L51" s="133"/>
    </row>
    <row r="52" spans="1:12" ht="32.1" customHeight="1" x14ac:dyDescent="0.25">
      <c r="A52" s="2" t="s">
        <v>288</v>
      </c>
      <c r="B52" s="2" t="s">
        <v>289</v>
      </c>
      <c r="C52" s="48" t="s">
        <v>290</v>
      </c>
      <c r="D52" s="48" t="s">
        <v>290</v>
      </c>
      <c r="E52" s="2" t="s">
        <v>290</v>
      </c>
      <c r="F52" s="2" t="s">
        <v>290</v>
      </c>
      <c r="G52" s="2"/>
      <c r="H52" s="2"/>
      <c r="I52" s="133"/>
      <c r="J52" s="133"/>
      <c r="K52" s="133"/>
      <c r="L52" s="133"/>
    </row>
    <row r="53" spans="1:12" ht="32.1" customHeight="1" x14ac:dyDescent="0.25">
      <c r="A53" s="2" t="s">
        <v>291</v>
      </c>
      <c r="B53" s="2" t="s">
        <v>292</v>
      </c>
      <c r="C53" s="109" t="s">
        <v>517</v>
      </c>
      <c r="D53" s="109" t="s">
        <v>517</v>
      </c>
      <c r="E53" s="109" t="s">
        <v>517</v>
      </c>
      <c r="F53" s="109" t="s">
        <v>517</v>
      </c>
      <c r="G53" s="2"/>
      <c r="H53" s="2"/>
      <c r="I53" s="133"/>
      <c r="J53" s="133"/>
      <c r="K53" s="133"/>
      <c r="L53" s="133"/>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2018-02-07T11:16:33Z</dcterms:created>
  <dcterms:modified xsi:type="dcterms:W3CDTF">2020-02-18T12:48:29Z</dcterms:modified>
</cp:coreProperties>
</file>